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okumente\09_newweb@be\FR\EXCEL\UploadOK\"/>
    </mc:Choice>
  </mc:AlternateContent>
  <bookViews>
    <workbookView xWindow="-75" yWindow="-105" windowWidth="19020" windowHeight="14070"/>
  </bookViews>
  <sheets>
    <sheet name="Tabelle1" sheetId="1" r:id="rId1"/>
    <sheet name="Tabelle2" sheetId="2" r:id="rId2"/>
    <sheet name="Tabelle3" sheetId="3" r:id="rId3"/>
    <sheet name="Tabelle4" sheetId="4" r:id="rId4"/>
  </sheets>
  <definedNames>
    <definedName name="_xlnm.Print_Area" localSheetId="0">Tabelle1!$A$1:$F$97</definedName>
    <definedName name="_xlnm.Print_Area" localSheetId="1">Tabelle2!$A$1:$F$41</definedName>
  </definedNames>
  <calcPr calcId="162913"/>
</workbook>
</file>

<file path=xl/calcChain.xml><?xml version="1.0" encoding="utf-8"?>
<calcChain xmlns="http://schemas.openxmlformats.org/spreadsheetml/2006/main">
  <c r="A2" i="2" l="1"/>
  <c r="A12" i="2"/>
  <c r="A11" i="2"/>
  <c r="A10" i="2"/>
  <c r="A9" i="2"/>
  <c r="A8" i="2"/>
  <c r="A7" i="2"/>
  <c r="A6" i="2"/>
  <c r="A5" i="2"/>
  <c r="A4" i="2"/>
  <c r="A3" i="2"/>
  <c r="B12" i="2"/>
  <c r="D12" i="2"/>
  <c r="F12" i="2"/>
  <c r="C12" i="2"/>
  <c r="B3" i="2"/>
  <c r="D3" i="2"/>
  <c r="F3" i="2"/>
  <c r="C3" i="2"/>
  <c r="C13" i="2"/>
  <c r="B4" i="2"/>
  <c r="D4" i="2"/>
  <c r="F4" i="2"/>
  <c r="C4" i="2"/>
  <c r="B5" i="2"/>
  <c r="D5" i="2"/>
  <c r="F5" i="2"/>
  <c r="C5" i="2"/>
  <c r="B6" i="2"/>
  <c r="D6" i="2"/>
  <c r="F6" i="2"/>
  <c r="C6" i="2"/>
  <c r="B7" i="2"/>
  <c r="D7" i="2"/>
  <c r="F7" i="2"/>
  <c r="C7" i="2"/>
  <c r="B8" i="2"/>
  <c r="D8" i="2"/>
  <c r="F8" i="2"/>
  <c r="C8" i="2"/>
  <c r="B9" i="2"/>
  <c r="D9" i="2"/>
  <c r="F9" i="2"/>
  <c r="C9" i="2"/>
  <c r="C10" i="2"/>
  <c r="B10" i="2"/>
  <c r="D10" i="2"/>
  <c r="F10" i="2"/>
  <c r="B11" i="2"/>
  <c r="D11" i="2"/>
  <c r="F11" i="2"/>
  <c r="C11" i="2"/>
  <c r="B2" i="2"/>
  <c r="B13" i="2" s="1"/>
  <c r="D13" i="2" s="1"/>
  <c r="F13" i="2" s="1"/>
  <c r="C2" i="2"/>
  <c r="E13" i="2"/>
  <c r="D2" i="2" l="1"/>
  <c r="F2" i="2" s="1"/>
</calcChain>
</file>

<file path=xl/comments1.xml><?xml version="1.0" encoding="utf-8"?>
<comments xmlns="http://schemas.openxmlformats.org/spreadsheetml/2006/main">
  <authors>
    <author>MI5E</author>
  </authors>
  <commentList>
    <comment ref="B40" authorId="0" shapeId="0">
      <text>
        <r>
          <rPr>
            <b/>
            <sz val="8"/>
            <color indexed="81"/>
            <rFont val="Tahoma"/>
          </rPr>
          <t>Sensitive Räume (Bsp. Serverräume, Telecom- und Netzwerkanlagen) müssen Sicherheitszonen zugewiesen sein.</t>
        </r>
      </text>
    </comment>
    <comment ref="B41" authorId="0" shapeId="0">
      <text>
        <r>
          <rPr>
            <b/>
            <sz val="8"/>
            <color indexed="81"/>
            <rFont val="Tahoma"/>
          </rPr>
          <t>Der Zutritt zu Informatikräumen und Infrastrukturen soll über eine Zutrittsberechtigungen geregelt sein.</t>
        </r>
        <r>
          <rPr>
            <sz val="8"/>
            <color indexed="81"/>
            <rFont val="Tahoma"/>
          </rPr>
          <t xml:space="preserve">
</t>
        </r>
      </text>
    </comment>
    <comment ref="B42" authorId="0" shapeId="0">
      <text>
        <r>
          <rPr>
            <b/>
            <sz val="8"/>
            <color indexed="81"/>
            <rFont val="Tahoma"/>
          </rPr>
          <t>separate Serverräume, abgeschlossen, sicher vor Elementarschäden</t>
        </r>
        <r>
          <rPr>
            <sz val="8"/>
            <color indexed="81"/>
            <rFont val="Tahoma"/>
          </rPr>
          <t xml:space="preserve">
</t>
        </r>
      </text>
    </comment>
    <comment ref="B43" authorId="0" shapeId="0">
      <text>
        <r>
          <rPr>
            <b/>
            <sz val="8"/>
            <color indexed="81"/>
            <rFont val="Tahoma"/>
          </rPr>
          <t>mind. batteriegepufferte Versorgung der Hauptsysteme für sicheres Shut down</t>
        </r>
        <r>
          <rPr>
            <sz val="8"/>
            <color indexed="81"/>
            <rFont val="Tahoma"/>
          </rPr>
          <t xml:space="preserve">
</t>
        </r>
      </text>
    </comment>
    <comment ref="B44" authorId="0" shapeId="0">
      <text>
        <r>
          <rPr>
            <b/>
            <sz val="8"/>
            <color indexed="81"/>
            <rFont val="Tahoma"/>
          </rPr>
          <t>Daten- und Versorgungsleitungen müssen einzeln klar bezeichnet und unterschieden werden können. (Fehlersuche, Umbauten, Erweiterungen)</t>
        </r>
      </text>
    </comment>
    <comment ref="B45" authorId="0" shapeId="0">
      <text>
        <r>
          <rPr>
            <b/>
            <sz val="8"/>
            <color indexed="81"/>
            <rFont val="Tahoma"/>
          </rPr>
          <t>wer ist wann angemeldet, führt welche (kritische) Applikation aus, greift auf (schützenswerte) Daten zu</t>
        </r>
        <r>
          <rPr>
            <sz val="8"/>
            <color indexed="81"/>
            <rFont val="Tahoma"/>
          </rPr>
          <t xml:space="preserve">
</t>
        </r>
      </text>
    </comment>
    <comment ref="B49" authorId="0" shapeId="0">
      <text>
        <r>
          <rPr>
            <sz val="8"/>
            <color indexed="81"/>
            <rFont val="Tahoma"/>
          </rPr>
          <t xml:space="preserve">wer genehmigt Änderungen?
Freigabe und Durchführung von Änderungen, Risikoabschätzung der Änderungen, Test der Implementierung, Fallbackscenario falls alle Stricke reissen,
</t>
        </r>
      </text>
    </comment>
    <comment ref="B54" authorId="0" shapeId="0">
      <text>
        <r>
          <rPr>
            <b/>
            <sz val="8"/>
            <color indexed="81"/>
            <rFont val="Tahoma"/>
          </rPr>
          <t>Beispiel: downloade vom Internet, nichtlizenzierte Programme auf den Arbeitsplätzen etc.</t>
        </r>
        <r>
          <rPr>
            <sz val="8"/>
            <color indexed="81"/>
            <rFont val="Tahoma"/>
          </rPr>
          <t xml:space="preserve">
</t>
        </r>
      </text>
    </comment>
    <comment ref="B55" authorId="0" shapeId="0">
      <text>
        <r>
          <rPr>
            <b/>
            <sz val="8"/>
            <color indexed="81"/>
            <rFont val="Tahoma"/>
          </rPr>
          <t>auf allen mit der Aussenwelt kommunizierenden Systemen (Mail, Internet, etc.)</t>
        </r>
        <r>
          <rPr>
            <sz val="8"/>
            <color indexed="81"/>
            <rFont val="Tahoma"/>
          </rPr>
          <t xml:space="preserve">
</t>
        </r>
      </text>
    </comment>
    <comment ref="B58" authorId="0" shapeId="0">
      <text>
        <r>
          <rPr>
            <b/>
            <sz val="8"/>
            <color indexed="81"/>
            <rFont val="Tahoma"/>
          </rPr>
          <t>gleiche Behandlung wie stationäre Systeme?</t>
        </r>
      </text>
    </comment>
    <comment ref="B59" authorId="0" shapeId="0">
      <text>
        <r>
          <rPr>
            <b/>
            <sz val="8"/>
            <color indexed="81"/>
            <rFont val="Tahoma"/>
          </rPr>
          <t xml:space="preserve">regelt die periodische Sicherung der Daten und Systemkonfigurationen
regelt Verantwortung und Aufbewahrung der Backup-Medien
</t>
        </r>
      </text>
    </comment>
    <comment ref="B60" authorId="0" shapeId="0">
      <text>
        <r>
          <rPr>
            <b/>
            <sz val="8"/>
            <color indexed="81"/>
            <rFont val="Tahoma"/>
          </rPr>
          <t>Stellt die Rückspielung der Daten im Notfall sicher</t>
        </r>
        <r>
          <rPr>
            <sz val="8"/>
            <color indexed="81"/>
            <rFont val="Tahoma"/>
          </rPr>
          <t xml:space="preserve">
</t>
        </r>
      </text>
    </comment>
    <comment ref="B61" authorId="0" shapeId="0">
      <text>
        <r>
          <rPr>
            <b/>
            <sz val="8"/>
            <color indexed="81"/>
            <rFont val="Tahoma"/>
          </rPr>
          <t>sicheres Medium, Aufbewahrung örtlich getrennt von den Hauptsystemen</t>
        </r>
        <r>
          <rPr>
            <sz val="8"/>
            <color indexed="81"/>
            <rFont val="Tahoma"/>
          </rPr>
          <t xml:space="preserve">
</t>
        </r>
      </text>
    </comment>
    <comment ref="B62" authorId="0" shapeId="0">
      <text>
        <r>
          <rPr>
            <b/>
            <sz val="8"/>
            <color indexed="81"/>
            <rFont val="Tahoma"/>
          </rPr>
          <t>Verwechslungsgefahr bei mehreren Versionen, Rückspielung "falscher" Daten</t>
        </r>
        <r>
          <rPr>
            <sz val="8"/>
            <color indexed="81"/>
            <rFont val="Tahoma"/>
          </rPr>
          <t xml:space="preserve">
</t>
        </r>
      </text>
    </comment>
    <comment ref="B68" authorId="0" shapeId="0">
      <text>
        <r>
          <rPr>
            <b/>
            <sz val="8"/>
            <color indexed="81"/>
            <rFont val="Tahoma"/>
          </rPr>
          <t xml:space="preserve">Benutzerkreis
Daten die mit der Applikation verbunden sind
</t>
        </r>
        <r>
          <rPr>
            <sz val="8"/>
            <color indexed="81"/>
            <rFont val="Tahoma"/>
          </rPr>
          <t xml:space="preserve">
</t>
        </r>
      </text>
    </comment>
    <comment ref="B69" authorId="0" shapeId="0">
      <text>
        <r>
          <rPr>
            <sz val="8"/>
            <color indexed="81"/>
            <rFont val="Tahoma"/>
          </rPr>
          <t xml:space="preserve">Benutzer haben nur Zugang zu den Daten und Funktionen, die sie für ihre tägliche Arbeit wirklich brauchen
</t>
        </r>
      </text>
    </comment>
    <comment ref="B70" authorId="0" shapeId="0">
      <text>
        <r>
          <rPr>
            <b/>
            <sz val="8"/>
            <color indexed="81"/>
            <rFont val="Tahoma"/>
          </rPr>
          <t xml:space="preserve">Abgabe des Accounts, Zuteilung der Rolle und der Rechte,  wer vergibt die Rechte, sofortiger Entzug bei Weggang </t>
        </r>
        <r>
          <rPr>
            <sz val="8"/>
            <color indexed="81"/>
            <rFont val="Tahoma"/>
          </rPr>
          <t xml:space="preserve">
</t>
        </r>
      </text>
    </comment>
    <comment ref="B71" authorId="0" shapeId="0">
      <text>
        <r>
          <rPr>
            <sz val="8"/>
            <color indexed="81"/>
            <rFont val="Tahoma"/>
          </rPr>
          <t xml:space="preserve">sind die zugeteilten Rollen und Rechte noch gerechtfertigt, ist der Account noch aktiv etc.
</t>
        </r>
      </text>
    </comment>
    <comment ref="B73" authorId="0" shapeId="0">
      <text>
        <r>
          <rPr>
            <b/>
            <sz val="8"/>
            <color indexed="81"/>
            <rFont val="Tahoma"/>
          </rPr>
          <t>keine generellen Accounts wie "admin"  - "admin"</t>
        </r>
        <r>
          <rPr>
            <sz val="8"/>
            <color indexed="81"/>
            <rFont val="Tahoma"/>
          </rPr>
          <t xml:space="preserve">
</t>
        </r>
      </text>
    </comment>
    <comment ref="B74" authorId="0" shapeId="0">
      <text>
        <r>
          <rPr>
            <b/>
            <sz val="8"/>
            <color indexed="81"/>
            <rFont val="Tahoma"/>
          </rPr>
          <t>Vertraulichkeit, Weitergabe, Format</t>
        </r>
        <r>
          <rPr>
            <sz val="8"/>
            <color indexed="81"/>
            <rFont val="Tahoma"/>
          </rPr>
          <t xml:space="preserve">
</t>
        </r>
      </text>
    </comment>
    <comment ref="B76" authorId="0" shapeId="0">
      <text>
        <r>
          <rPr>
            <b/>
            <sz val="8"/>
            <color indexed="81"/>
            <rFont val="Tahoma"/>
          </rPr>
          <t>Zugang zu internen Diensten via Internet; z. Bsp: Mail, Intranet</t>
        </r>
      </text>
    </comment>
    <comment ref="B82" authorId="0" shapeId="0">
      <text>
        <r>
          <rPr>
            <b/>
            <sz val="8"/>
            <color indexed="81"/>
            <rFont val="Tahoma"/>
          </rPr>
          <t xml:space="preserve">Begleitung externer Partner,  Zugang, Vertraulichkeit, Passwörter, Regelung für Hardwaretausch (Bsp. schützenswerte Daten auf defekter Harddisk) und Softwareupgrade </t>
        </r>
      </text>
    </comment>
    <comment ref="B90" authorId="0" shapeId="0">
      <text>
        <r>
          <rPr>
            <b/>
            <sz val="8"/>
            <color indexed="81"/>
            <rFont val="Tahoma"/>
          </rPr>
          <t>Identifikation der Vorfälle, die einen Unterbruch der Geschäftstätigkeit verursachen könnten</t>
        </r>
      </text>
    </comment>
    <comment ref="B91" authorId="0" shapeId="0">
      <text>
        <r>
          <rPr>
            <b/>
            <sz val="8"/>
            <color indexed="81"/>
            <rFont val="Tahoma"/>
          </rPr>
          <t>Definition der Verantwortlichkeiten im Notfall, Alarmierungswege, Sofortmassnahmen</t>
        </r>
      </text>
    </comment>
  </commentList>
</comments>
</file>

<file path=xl/comments2.xml><?xml version="1.0" encoding="utf-8"?>
<comments xmlns="http://schemas.openxmlformats.org/spreadsheetml/2006/main">
  <authors>
    <author>MI5E</author>
  </authors>
  <commentList>
    <comment ref="B3" authorId="0" shapeId="0">
      <text>
        <r>
          <rPr>
            <sz val="8"/>
            <color indexed="81"/>
            <rFont val="Tahoma"/>
          </rPr>
          <t xml:space="preserve">wer genehmigt Änderungen?
Freigabe und Durchführung von Änderungen, Risikoabschätzung der Änderungen, Test der Implementierung, Fallbackscenarion falls alle Stricke reissen,
</t>
        </r>
      </text>
    </comment>
    <comment ref="B8" authorId="0" shapeId="0">
      <text>
        <r>
          <rPr>
            <b/>
            <sz val="8"/>
            <color indexed="81"/>
            <rFont val="Tahoma"/>
          </rPr>
          <t>Beispiel: downloads vom Internet, nichtlizenzierte Programme auf den Arbeitsplätzen etc.</t>
        </r>
        <r>
          <rPr>
            <sz val="8"/>
            <color indexed="81"/>
            <rFont val="Tahoma"/>
          </rPr>
          <t xml:space="preserve">
</t>
        </r>
      </text>
    </comment>
    <comment ref="B9" authorId="0" shapeId="0">
      <text>
        <r>
          <rPr>
            <b/>
            <sz val="8"/>
            <color indexed="81"/>
            <rFont val="Tahoma"/>
          </rPr>
          <t>auf allen mit der Aussenweltkommunizierenden Systemen (Mail, Internet, etc.)</t>
        </r>
        <r>
          <rPr>
            <sz val="8"/>
            <color indexed="81"/>
            <rFont val="Tahoma"/>
          </rPr>
          <t xml:space="preserve">
</t>
        </r>
      </text>
    </comment>
    <comment ref="B12" authorId="0" shapeId="0">
      <text>
        <r>
          <rPr>
            <b/>
            <sz val="8"/>
            <color indexed="81"/>
            <rFont val="Tahoma"/>
          </rPr>
          <t>gleiche Behandlung wie stationäre Systeme?</t>
        </r>
      </text>
    </comment>
    <comment ref="B13" authorId="0" shapeId="0">
      <text>
        <r>
          <rPr>
            <b/>
            <sz val="8"/>
            <color indexed="81"/>
            <rFont val="Tahoma"/>
          </rPr>
          <t xml:space="preserve">regelt die periodische Sicherung der Daten und Systemkonfigurationen
regelt Verantwortung und Aufbewahrung der Backup-Medien
</t>
        </r>
      </text>
    </comment>
    <comment ref="B14" authorId="0" shapeId="0">
      <text>
        <r>
          <rPr>
            <b/>
            <sz val="8"/>
            <color indexed="81"/>
            <rFont val="Tahoma"/>
          </rPr>
          <t>Stellt die Rückspielung der Daten im Notfall sicher</t>
        </r>
        <r>
          <rPr>
            <sz val="8"/>
            <color indexed="81"/>
            <rFont val="Tahoma"/>
          </rPr>
          <t xml:space="preserve">
</t>
        </r>
      </text>
    </comment>
    <comment ref="B15" authorId="0" shapeId="0">
      <text>
        <r>
          <rPr>
            <b/>
            <sz val="8"/>
            <color indexed="81"/>
            <rFont val="Tahoma"/>
          </rPr>
          <t>sicheres Medium, Aufbewahrung örtlich getrennt von den Hauptsystemen</t>
        </r>
        <r>
          <rPr>
            <sz val="8"/>
            <color indexed="81"/>
            <rFont val="Tahoma"/>
          </rPr>
          <t xml:space="preserve">
</t>
        </r>
      </text>
    </comment>
    <comment ref="B16" authorId="0" shapeId="0">
      <text>
        <r>
          <rPr>
            <b/>
            <sz val="8"/>
            <color indexed="81"/>
            <rFont val="Tahoma"/>
          </rPr>
          <t>Verwechslungsgefahr bei mehreren Versionen, Rückspielung "falscher" Daten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<sst xmlns="http://schemas.openxmlformats.org/spreadsheetml/2006/main" count="277" uniqueCount="189">
  <si>
    <t>%</t>
  </si>
  <si>
    <t xml:space="preserve"> </t>
  </si>
  <si>
    <t>....</t>
  </si>
  <si>
    <t>.....</t>
  </si>
  <si>
    <t>X</t>
  </si>
  <si>
    <t>..</t>
  </si>
  <si>
    <t>M13</t>
  </si>
  <si>
    <t>M14</t>
  </si>
  <si>
    <t>M15</t>
  </si>
  <si>
    <t>M16</t>
  </si>
  <si>
    <t>A1</t>
  </si>
  <si>
    <t>A2</t>
  </si>
  <si>
    <t>A3</t>
  </si>
  <si>
    <t>B1</t>
  </si>
  <si>
    <t>B2</t>
  </si>
  <si>
    <t>B3</t>
  </si>
  <si>
    <t>B4</t>
  </si>
  <si>
    <t>B5</t>
  </si>
  <si>
    <t>B6</t>
  </si>
  <si>
    <t>B7</t>
  </si>
  <si>
    <t>C1</t>
  </si>
  <si>
    <t>C2</t>
  </si>
  <si>
    <t>C3</t>
  </si>
  <si>
    <t>C4</t>
  </si>
  <si>
    <t>C5</t>
  </si>
  <si>
    <t>C6</t>
  </si>
  <si>
    <t>C7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</si>
  <si>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</si>
  <si>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</si>
  <si>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</si>
  <si>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</si>
  <si>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</si>
  <si>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</si>
  <si>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</si>
  <si>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</si>
  <si>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</si>
  <si>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</si>
  <si>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</si>
  <si>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</si>
  <si>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</si>
  <si>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</si>
  <si>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</si>
  <si>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</si>
  <si>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</si>
  <si>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</si>
  <si>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</si>
  <si>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</si>
  <si>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</si>
  <si>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</si>
  <si>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</si>
  <si>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</si>
  <si>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</si>
  <si>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</si>
  <si>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</si>
  <si>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</si>
  <si>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</si>
  <si>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</si>
  <si>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</si>
  <si>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</si>
  <si>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</si>
  <si>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</si>
  <si>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</si>
  <si>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H1</t>
  </si>
  <si>
    <t>H2</t>
  </si>
  <si>
    <t>H3</t>
  </si>
  <si>
    <t>H4</t>
  </si>
  <si>
    <t>I1</t>
  </si>
  <si>
    <t>I2</t>
  </si>
  <si>
    <t>J1</t>
  </si>
  <si>
    <t>J2</t>
  </si>
  <si>
    <t>J3</t>
  </si>
  <si>
    <t>K1</t>
  </si>
  <si>
    <t>K2</t>
  </si>
  <si>
    <t>Notes</t>
  </si>
  <si>
    <t xml:space="preserve">Votre établissement emploie-t-il un responsable de la sécurité en TI? </t>
  </si>
  <si>
    <t>Y a-t-il une directive signée de la direction sur le traitement des données et des systèmes?</t>
  </si>
  <si>
    <t>Y a-t-il des contrôles réguliers sur le respect des directives et des consignes?</t>
  </si>
  <si>
    <t xml:space="preserve">Mesures et processus organisationnels de sécurité </t>
  </si>
  <si>
    <t>Les responsables des systèmes et des applications sont-ils désignés?</t>
  </si>
  <si>
    <t>Y a-t-il une gestion des utilisateurs active (ouverture / radiation de comptes)?</t>
  </si>
  <si>
    <t xml:space="preserve">Le traitement des données confidentielles est-il réglementé de manière conforme au droit? </t>
  </si>
  <si>
    <t>L'accès de tiers est-il réglementé (p. ex.: entretien / pannes / assistance)?</t>
  </si>
  <si>
    <t>Gestion des valeurs d'investissement</t>
  </si>
  <si>
    <t>Connaissez-vous la valeur de remplacement de vos systèmes, applications et données?</t>
  </si>
  <si>
    <t xml:space="preserve">Sécurité personnelle </t>
  </si>
  <si>
    <t>Une convention de confidentialité est-elle conclue avec les collaborateurs?</t>
  </si>
  <si>
    <t>Y a-t-il une introduction/formation de base et des informations régulières sur la sécurité en TI?</t>
  </si>
  <si>
    <t>Les directives d'utilisation pour les TI sont-elles connues de l'ensemble des collaborateurs?</t>
  </si>
  <si>
    <t>Sécurité physique</t>
  </si>
  <si>
    <t>Avez-vous défini des périmètres de sécurité?</t>
  </si>
  <si>
    <t>Vos composants de serveurs et de réseaux sont-ils installés dans un lieu sûr?</t>
  </si>
  <si>
    <t>L'approvisionnement en courant ne subit-il aucune interruption?</t>
  </si>
  <si>
    <t>Les lignes de données et d'alimentation sont-elles bien posées et signalées?</t>
  </si>
  <si>
    <t>L'utilisation de vos systèmes et l'accès à ceux-ci font-ils l'objet d'un enregistrement?</t>
  </si>
  <si>
    <t>Sécurité du réseau et de l'exploitation</t>
  </si>
  <si>
    <t xml:space="preserve">Les applications critiques du point de vue de l'exploitation sont-elles définies? </t>
  </si>
  <si>
    <t>Les programmes anti-virus sont-ils installés et constamment mis à jour?</t>
  </si>
  <si>
    <t>Les sauvegardes sont-elles conservées de manière sûre en-dehors de l'exploitation?</t>
  </si>
  <si>
    <t>Tous les systèmes sont-ils soumis à une détection de logiciels malveillants (balayage)?</t>
  </si>
  <si>
    <t>Le transfert de données dignes de protection par des réseaux publics est-il crypté?</t>
  </si>
  <si>
    <t>Les utilisateurs savent-ils comment réagir à des alertes concernant des virus ou le système?</t>
  </si>
  <si>
    <t>Les modifications et nouvelles installations font-elles l'objet d'essais internes avant leur mise en service?</t>
  </si>
  <si>
    <t>Les systèmes mobiles (ord.portables, tél. intelligents) sont-ils aussi protégés contre les virus?</t>
  </si>
  <si>
    <t xml:space="preserve">Contrôle des accès </t>
  </si>
  <si>
    <t>Les exigences de sécurité face aux applications commerciales sont-elles définies?</t>
  </si>
  <si>
    <t>Y a-t-il un processus d'autorisation défini pour les comptes d'utilisateurs?</t>
  </si>
  <si>
    <t>Y a-t-il un examen périodique des comptes d'utilisateurs?</t>
  </si>
  <si>
    <t>Les rôles d'utilisateurs standard et les droits standard sont-ils définis et attribués?</t>
  </si>
  <si>
    <t>Y a-t-il une reconnaissance de l'utilisateur (ID) univoque?</t>
  </si>
  <si>
    <t>Le changement de mot de passe est-il imposé régulièrement?</t>
  </si>
  <si>
    <t>Y a-t-il une réglementation pour l'accès au moyen de systèmes mobiles (ord. portables, tél. intell.)?</t>
  </si>
  <si>
    <t>Le principe du besoin de connaître est-il appliqué?</t>
  </si>
  <si>
    <t>Gestion des incidents de sécurité</t>
  </si>
  <si>
    <t>Y a-t-il une procédure d'annonce standardisée pour les incidents de sécurité?</t>
  </si>
  <si>
    <t>Les collaborateurs connaissent-ils la procédure d'annonce de tels incidents?</t>
  </si>
  <si>
    <t xml:space="preserve">Respect des prescriptions légales </t>
  </si>
  <si>
    <t>Connaissez-vous les dispositions cant. et féd. en vigueur en matière de protection des données?</t>
  </si>
  <si>
    <t>Les processus commerciaux critiques sont-ils identifiés?</t>
  </si>
  <si>
    <t>Y a-t-il des plans d'urgence en vue d'une rapide reprise des processus commerciaux?</t>
  </si>
  <si>
    <t>Planification de la prévention en matière d'urgences</t>
  </si>
  <si>
    <t xml:space="preserve">Connaissez-vous l'article 17a LCPD concernant le contrôle préalable? </t>
  </si>
  <si>
    <t>Instructions et directives sur la sécurité de l'information</t>
  </si>
  <si>
    <t>Ex. de liste de contrôle SIPD; protection de base d'une petite unité organisationnelle (struc. ISO 27000)</t>
  </si>
  <si>
    <t>Les applications critiques du point de vue de l'exploitation sont-elles définies?</t>
  </si>
  <si>
    <t>Les utilisateurs peuvent-ils installer des programmes (indésirables) sur les systèmes?</t>
  </si>
  <si>
    <t>Tous les systèmes sont-ils soumis à une détection régul. de logiciels malveillants (balayage)?</t>
  </si>
  <si>
    <t>Les modif. et nouvelles installations font-elles l'objet d'essais internes avant leur mise en service?</t>
  </si>
  <si>
    <t>Les systèmes mobiles (ord. portables, tél. intelligents) sont-ils aussi protégés contre les virus?</t>
  </si>
  <si>
    <t>Y a-t-il un processus de sauvegarde?</t>
  </si>
  <si>
    <t>Y a-t-il un processus de restauration?</t>
  </si>
  <si>
    <t>Y a-t-il une réglementation sur l'étiquetage correct des supports de stockage?</t>
  </si>
  <si>
    <t>Le transfert de données dignes de protection par les réseaux publics est-il crypté?</t>
  </si>
  <si>
    <t>Ex. de liste de mesures SIPD; prot. de base pour une petite unité org. (struct. ISO 27000)</t>
  </si>
  <si>
    <t>Référence</t>
  </si>
  <si>
    <t>Mesure</t>
  </si>
  <si>
    <t>Y a-t-il une procédure de sauvegarde?</t>
  </si>
  <si>
    <t>Y a-t-il une instruction écrite sur la façon de gérer les mots de passe?</t>
  </si>
  <si>
    <t>Le processus de changement est-il décrit (proposition, approbation, risque, secours, etc.)?</t>
  </si>
  <si>
    <t>Réf.</t>
  </si>
  <si>
    <t>Ex. de liste de contrôle SIPD; protection de base d'une petite unité organisat. (structure d' ISO 27000)</t>
  </si>
  <si>
    <t>Non</t>
  </si>
  <si>
    <t>Partiel.</t>
  </si>
  <si>
    <t>Oui</t>
  </si>
  <si>
    <t>Nom</t>
  </si>
  <si>
    <t>Ex. de liste de contrôle SIPD; protection de base d'une petite unité organisat. (structure d'ISO 27000)</t>
  </si>
  <si>
    <t>Les incidents liés à la sécurité sont-ils examinés? Des mesures découlent-elles de l'examen?</t>
  </si>
  <si>
    <t>Les degrés d'autorisations sont-ils clairement définis et décrits (droits et rôles)?</t>
  </si>
  <si>
    <t xml:space="preserve">Y a-t-il un inventaire complet et à jour de tous les systèmes et moyens informatiques? </t>
  </si>
  <si>
    <t>Y a-t-il un inventaire complet et à jour de tous les logiciels installés?</t>
  </si>
  <si>
    <t>Y a-t-il un inventaire complet et à jour de vos fichiers?</t>
  </si>
  <si>
    <t>Y a-t-il une documentation complète et à jour sur les systèmes et les réseaux?</t>
  </si>
  <si>
    <t>Y a-t-il une documentation complète et à jour sur les services additionnels (énergie/climatisation)?</t>
  </si>
  <si>
    <t>Y a-t-il une documentation écrite sur les responsabilités et les rôles attribués?</t>
  </si>
  <si>
    <t>Les incidents de sécurité sont-ils documentés et analysés?</t>
  </si>
  <si>
    <t>Y a-t-il des contrôles d'accès aux périmètres de sécurité (ex.: salle de serveurs)?</t>
  </si>
  <si>
    <t>Les saisies de données sont-elles vérifiées (exhaustivité, exactitude, actualité)?</t>
  </si>
  <si>
    <t>Les diffusions de données font-elles l'objet d'un examen de plausibilité?</t>
  </si>
  <si>
    <t>Y a-t-il des contrats de maintenance pour les logiciels et le matériel?</t>
  </si>
  <si>
    <t>Y a-t-il des directives claires en matière d'intervention du personnel de maintenance?</t>
  </si>
  <si>
    <t>Existe-t-il une analyse des risques pour ces processus?</t>
  </si>
  <si>
    <t>Partiellem.</t>
  </si>
  <si>
    <t>Somme</t>
  </si>
  <si>
    <t>Maximum</t>
  </si>
  <si>
    <t>Informatique: acquisition du système, dévelop. et maintenance</t>
  </si>
  <si>
    <t>Commentaire</t>
  </si>
  <si>
    <t>Oui, solution de serveur en exploitation</t>
  </si>
  <si>
    <t>Pas encore dans le cas de nouveaux collaborateurs</t>
  </si>
  <si>
    <t>Pas d'utilisation de systèmes mobiles</t>
  </si>
  <si>
    <t>Le processus est documenté et vérifié.</t>
  </si>
  <si>
    <t>Pas encore testé avec la nouvelle version de XX</t>
  </si>
  <si>
    <t>Lieu de conservation en cours d'étude</t>
  </si>
  <si>
    <t>Décrire le processus de sauvegarde, appl. technique par l'administrateur TI</t>
  </si>
  <si>
    <t>Tester le processus de restauration après mise à jour, év. adapter</t>
  </si>
  <si>
    <t>Evaluer un lieu de conservation sûr</t>
  </si>
  <si>
    <t>Inclure dans le programme d'introduction, organiser la formation a poster.</t>
  </si>
  <si>
    <t>Serv. pers.</t>
  </si>
  <si>
    <t>Admin. TI</t>
  </si>
  <si>
    <t>Secrét.</t>
  </si>
  <si>
    <t xml:space="preserve">N° </t>
  </si>
  <si>
    <t>Resp.</t>
  </si>
  <si>
    <t>Délai</t>
  </si>
  <si>
    <t>Statut</t>
  </si>
  <si>
    <r>
      <t>Tous les programmes exigent-ils une licence?</t>
    </r>
    <r>
      <rPr>
        <sz val="10"/>
        <color indexed="10"/>
        <rFont val="Arial"/>
        <family val="2"/>
      </rPr>
      <t xml:space="preserve"> </t>
    </r>
  </si>
  <si>
    <t>Tous les programmes exigent-ils une licence?</t>
  </si>
  <si>
    <r>
      <t>Y a-t-il un contrôle physique et un contrôle logique de l'accès aux informations sensibles?</t>
    </r>
    <r>
      <rPr>
        <sz val="9"/>
        <rFont val="Arial"/>
        <family val="2"/>
      </rPr>
      <t xml:space="preserve"> </t>
    </r>
  </si>
  <si>
    <t xml:space="preserve">Y a-t-il un inventaire complet et à jour de tous vos contrats de maintenance et d'assistance? </t>
  </si>
  <si>
    <t>Les changements apportés aux systèmes sont-ils documentés et traçables?</t>
  </si>
  <si>
    <t>Les sauvegardes sont-elles conservées de manière sûre en dehors de l'exploitation?</t>
  </si>
  <si>
    <t>Les utilisateurs ne peuvent-ils pas installer des programmes (indésirables) dans les systèmes?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</si>
</sst>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Arial"/>
    </font>
    <font>
      <sz val="10"/>
      <name val="Arial"/>
    </font>
    <font>
      <sz val="14"/>
      <name val="Arial"/>
    </font>
    <font>
      <sz val="8"/>
      <name val="Arial"/>
    </font>
    <font>
      <b/>
      <sz val="12"/>
      <name val="Arial"/>
      <family val="2"/>
    </font>
    <font>
      <sz val="16"/>
      <color indexed="9"/>
      <name val="Arial"/>
    </font>
    <font>
      <sz val="9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"/>
    </font>
    <font>
      <sz val="14"/>
      <color indexed="9"/>
      <name val="Arial"/>
    </font>
    <font>
      <sz val="1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7"/>
      </left>
      <right style="thick">
        <color indexed="17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17"/>
      </right>
      <top style="thin">
        <color indexed="64"/>
      </top>
      <bottom style="thin">
        <color indexed="64"/>
      </bottom>
      <diagonal/>
    </border>
    <border>
      <left style="thick">
        <color indexed="17"/>
      </left>
      <right style="thick">
        <color indexed="17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7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13" fillId="0" borderId="2" xfId="0" applyFont="1" applyFill="1" applyBorder="1" applyAlignment="1"/>
    <xf numFmtId="0" fontId="13" fillId="0" borderId="2" xfId="0" applyFont="1" applyFill="1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0" fillId="0" borderId="2" xfId="0" applyBorder="1"/>
    <xf numFmtId="0" fontId="11" fillId="0" borderId="2" xfId="0" applyFont="1" applyBorder="1"/>
    <xf numFmtId="14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1" fillId="5" borderId="2" xfId="0" applyFont="1" applyFill="1" applyBorder="1"/>
    <xf numFmtId="0" fontId="11" fillId="6" borderId="2" xfId="0" applyFont="1" applyFill="1" applyBorder="1"/>
    <xf numFmtId="0" fontId="12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Fill="1" applyBorder="1"/>
    <xf numFmtId="0" fontId="0" fillId="0" borderId="0" xfId="0" applyBorder="1" applyAlignment="1"/>
    <xf numFmtId="0" fontId="4" fillId="0" borderId="0" xfId="0" applyFont="1" applyBorder="1" applyAlignment="1"/>
    <xf numFmtId="0" fontId="0" fillId="0" borderId="1" xfId="0" applyBorder="1" applyAlignment="1"/>
    <xf numFmtId="0" fontId="0" fillId="0" borderId="5" xfId="0" applyBorder="1" applyAlignment="1"/>
    <xf numFmtId="0" fontId="12" fillId="0" borderId="3" xfId="0" applyFont="1" applyBorder="1" applyAlignment="1"/>
    <xf numFmtId="0" fontId="12" fillId="0" borderId="4" xfId="0" applyFont="1" applyBorder="1" applyAlignment="1"/>
    <xf numFmtId="0" fontId="0" fillId="0" borderId="6" xfId="0" applyFill="1" applyBorder="1" applyAlignment="1"/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7" xfId="0" applyFont="1" applyBorder="1" applyAlignment="1"/>
    <xf numFmtId="0" fontId="0" fillId="0" borderId="0" xfId="0" applyAlignment="1"/>
    <xf numFmtId="0" fontId="0" fillId="0" borderId="8" xfId="0" applyFill="1" applyBorder="1" applyAlignment="1"/>
    <xf numFmtId="0" fontId="12" fillId="0" borderId="9" xfId="0" applyFont="1" applyBorder="1" applyAlignment="1"/>
    <xf numFmtId="0" fontId="12" fillId="0" borderId="10" xfId="0" applyFont="1" applyBorder="1" applyAlignment="1"/>
    <xf numFmtId="0" fontId="12" fillId="0" borderId="5" xfId="0" applyFont="1" applyBorder="1" applyAlignment="1"/>
    <xf numFmtId="0" fontId="13" fillId="0" borderId="3" xfId="0" applyFont="1" applyBorder="1" applyAlignment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>
      <alignment horizontal="center"/>
    </xf>
    <xf numFmtId="0" fontId="13" fillId="0" borderId="4" xfId="0" applyFont="1" applyBorder="1" applyAlignment="1"/>
    <xf numFmtId="0" fontId="6" fillId="0" borderId="8" xfId="0" applyFont="1" applyFill="1" applyBorder="1" applyAlignment="1"/>
    <xf numFmtId="0" fontId="6" fillId="0" borderId="2" xfId="0" applyFont="1" applyFill="1" applyBorder="1"/>
    <xf numFmtId="0" fontId="11" fillId="0" borderId="8" xfId="0" applyFont="1" applyFill="1" applyBorder="1" applyAlignment="1"/>
    <xf numFmtId="0" fontId="11" fillId="0" borderId="1" xfId="0" applyFont="1" applyBorder="1" applyAlignment="1"/>
    <xf numFmtId="0" fontId="11" fillId="0" borderId="2" xfId="0" applyFont="1" applyFill="1" applyBorder="1"/>
    <xf numFmtId="0" fontId="11" fillId="0" borderId="8" xfId="0" applyFont="1" applyFill="1" applyBorder="1" applyAlignment="1" applyProtection="1">
      <alignment horizontal="left" vertical="top" wrapText="1"/>
      <protection locked="0"/>
    </xf>
    <xf numFmtId="0" fontId="14" fillId="7" borderId="0" xfId="0" applyFont="1" applyFill="1" applyBorder="1" applyAlignment="1"/>
    <xf numFmtId="0" fontId="5" fillId="7" borderId="1" xfId="0" applyFont="1" applyFill="1" applyBorder="1" applyAlignment="1"/>
    <xf numFmtId="0" fontId="5" fillId="7" borderId="5" xfId="0" applyFont="1" applyFill="1" applyBorder="1" applyAlignment="1"/>
    <xf numFmtId="0" fontId="5" fillId="7" borderId="4" xfId="0" applyFont="1" applyFill="1" applyBorder="1" applyAlignment="1"/>
    <xf numFmtId="0" fontId="14" fillId="7" borderId="7" xfId="0" applyFont="1" applyFill="1" applyBorder="1" applyAlignment="1"/>
    <xf numFmtId="0" fontId="4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14" fillId="7" borderId="11" xfId="0" applyFont="1" applyFill="1" applyBorder="1" applyAlignment="1">
      <alignment horizontal="left"/>
    </xf>
    <xf numFmtId="0" fontId="14" fillId="7" borderId="10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083144585199805"/>
          <c:y val="0.21150653377556927"/>
          <c:w val="0.29921285406828768"/>
          <c:h val="0.5786818764099576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Tabelle2!$A$2:$A$12</c:f>
              <c:strCache>
                <c:ptCount val="11"/>
                <c:pt idx="0">
                  <c:v>Instructions et directives sur la sécurité de l'information</c:v>
                </c:pt>
                <c:pt idx="1">
                  <c:v>Votre établissement emploie-t-il un responsable de la sécurité en TI? </c:v>
                </c:pt>
                <c:pt idx="2">
                  <c:v>Gestion des valeurs d'investissement</c:v>
                </c:pt>
                <c:pt idx="3">
                  <c:v>Sécurité personnelle </c:v>
                </c:pt>
                <c:pt idx="4">
                  <c:v>Sécurité physique</c:v>
                </c:pt>
                <c:pt idx="5">
                  <c:v>Sécurité du réseau et de l'exploitation</c:v>
                </c:pt>
                <c:pt idx="6">
                  <c:v>Contrôle des accès </c:v>
                </c:pt>
                <c:pt idx="7">
                  <c:v>Informatique: acquisition du système, dévelop. et maintenance</c:v>
                </c:pt>
                <c:pt idx="8">
                  <c:v>Gestion des incidents de sécurité</c:v>
                </c:pt>
                <c:pt idx="9">
                  <c:v>Planification de la prévention en matière d'urgences</c:v>
                </c:pt>
                <c:pt idx="10">
                  <c:v>Respect des prescriptions légales </c:v>
                </c:pt>
              </c:strCache>
            </c:strRef>
          </c:cat>
          <c:val>
            <c:numRef>
              <c:f>Tabelle2!$F$2:$F$12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3-4EA1-9524-D4B836638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849304"/>
        <c:axId val="1"/>
      </c:radarChart>
      <c:catAx>
        <c:axId val="310849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10849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14</xdr:row>
      <xdr:rowOff>0</xdr:rowOff>
    </xdr:from>
    <xdr:to>
      <xdr:col>6</xdr:col>
      <xdr:colOff>7620</xdr:colOff>
      <xdr:row>40</xdr:row>
      <xdr:rowOff>144780</xdr:rowOff>
    </xdr:to>
    <xdr:graphicFrame macro="">
      <xdr:nvGraphicFramePr>
        <xdr:cNvPr id="2051" name="Diagramm 2" descr="Diagramm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7"/>
  <sheetViews>
    <sheetView tabSelected="1" zoomScaleNormal="100" zoomScaleSheetLayoutView="130" workbookViewId="0">
      <selection sqref="A1:F1"/>
    </sheetView>
  </sheetViews>
  <sheetFormatPr baseColWidth="10" defaultColWidth="11.42578125" defaultRowHeight="12.75"/>
  <cols>
    <col min="1" max="1" width="3.7109375" style="3" customWidth="1"/>
    <col min="2" max="2" width="85.42578125" style="42" bestFit="1" customWidth="1"/>
    <col min="3" max="3" width="6.140625" style="42" customWidth="1"/>
    <col min="4" max="4" width="7.140625" style="42" customWidth="1"/>
    <col min="5" max="5" width="5.5703125" style="42" customWidth="1"/>
    <col min="6" max="6" width="39" style="42" customWidth="1"/>
    <col min="7" max="7" width="9.42578125" style="32" customWidth="1"/>
    <col min="8" max="16384" width="11.42578125" style="32"/>
  </cols>
  <sheetData>
    <row r="1" spans="1:6" ht="20.25">
      <c r="A1" s="61" t="s">
        <v>139</v>
      </c>
      <c r="B1" s="62"/>
      <c r="C1" s="62"/>
      <c r="D1" s="62"/>
      <c r="E1" s="62"/>
      <c r="F1" s="63"/>
    </row>
    <row r="2" spans="1:6" s="33" customFormat="1" ht="18">
      <c r="A2" s="52" t="s">
        <v>138</v>
      </c>
      <c r="B2" s="11" t="s">
        <v>121</v>
      </c>
      <c r="C2" s="12" t="s">
        <v>140</v>
      </c>
      <c r="D2" s="12" t="s">
        <v>141</v>
      </c>
      <c r="E2" s="12" t="s">
        <v>142</v>
      </c>
      <c r="F2" s="13" t="s">
        <v>73</v>
      </c>
    </row>
    <row r="3" spans="1:6" ht="14.25">
      <c r="A3" s="48" t="s">
        <v>10</v>
      </c>
      <c r="B3" s="34" t="s">
        <v>74</v>
      </c>
      <c r="C3" s="36"/>
      <c r="D3" s="36"/>
      <c r="E3" s="36"/>
      <c r="F3" s="37"/>
    </row>
    <row r="4" spans="1:6" ht="16.5" customHeight="1">
      <c r="A4" s="48" t="s">
        <v>11</v>
      </c>
      <c r="B4" s="34" t="s">
        <v>75</v>
      </c>
      <c r="C4" s="36"/>
      <c r="D4" s="36"/>
      <c r="E4" s="36"/>
      <c r="F4" s="37"/>
    </row>
    <row r="5" spans="1:6" ht="14.25">
      <c r="A5" s="48" t="s">
        <v>12</v>
      </c>
      <c r="B5" s="34" t="s">
        <v>76</v>
      </c>
      <c r="C5" s="36"/>
      <c r="D5" s="36"/>
      <c r="E5" s="36"/>
      <c r="F5" s="37"/>
    </row>
    <row r="6" spans="1:6" ht="14.25">
      <c r="A6" s="48"/>
      <c r="B6" s="34" t="s">
        <v>2</v>
      </c>
      <c r="C6" s="36"/>
      <c r="D6" s="36"/>
      <c r="E6" s="36"/>
      <c r="F6" s="37"/>
    </row>
    <row r="7" spans="1:6" ht="18">
      <c r="A7" s="49"/>
      <c r="B7" s="2" t="s">
        <v>77</v>
      </c>
      <c r="C7" s="12" t="s">
        <v>140</v>
      </c>
      <c r="D7" s="12" t="s">
        <v>141</v>
      </c>
      <c r="E7" s="12" t="s">
        <v>142</v>
      </c>
      <c r="F7" s="13" t="s">
        <v>73</v>
      </c>
    </row>
    <row r="8" spans="1:6" ht="14.25">
      <c r="A8" s="48" t="s">
        <v>13</v>
      </c>
      <c r="B8" s="34" t="s">
        <v>145</v>
      </c>
      <c r="C8" s="36"/>
      <c r="D8" s="36"/>
      <c r="E8" s="36"/>
      <c r="F8" s="37"/>
    </row>
    <row r="9" spans="1:6" ht="14.25">
      <c r="A9" s="48" t="s">
        <v>14</v>
      </c>
      <c r="B9" s="34" t="s">
        <v>78</v>
      </c>
      <c r="C9" s="36"/>
      <c r="D9" s="36"/>
      <c r="E9" s="36"/>
      <c r="F9" s="37"/>
    </row>
    <row r="10" spans="1:6" ht="14.25">
      <c r="A10" s="48" t="s">
        <v>15</v>
      </c>
      <c r="B10" s="34" t="s">
        <v>146</v>
      </c>
      <c r="C10" s="36"/>
      <c r="D10" s="36"/>
      <c r="E10" s="36"/>
      <c r="F10" s="37"/>
    </row>
    <row r="11" spans="1:6" ht="14.25">
      <c r="A11" s="48" t="s">
        <v>16</v>
      </c>
      <c r="B11" s="34" t="s">
        <v>79</v>
      </c>
      <c r="C11" s="36"/>
      <c r="D11" s="36"/>
      <c r="E11" s="36"/>
      <c r="F11" s="37"/>
    </row>
    <row r="12" spans="1:6" ht="14.25">
      <c r="A12" s="48" t="s">
        <v>17</v>
      </c>
      <c r="B12" s="34" t="s">
        <v>80</v>
      </c>
      <c r="C12" s="36"/>
      <c r="D12" s="36"/>
      <c r="E12" s="36"/>
      <c r="F12" s="37"/>
    </row>
    <row r="13" spans="1:6" ht="14.25">
      <c r="A13" s="48" t="s">
        <v>18</v>
      </c>
      <c r="B13" s="34" t="s">
        <v>81</v>
      </c>
      <c r="C13" s="36"/>
      <c r="D13" s="36"/>
      <c r="E13" s="36"/>
      <c r="F13" s="37"/>
    </row>
    <row r="14" spans="1:6" ht="14.25" customHeight="1">
      <c r="A14" s="48" t="s">
        <v>19</v>
      </c>
      <c r="B14" s="59" t="s">
        <v>184</v>
      </c>
      <c r="C14" s="36"/>
      <c r="D14" s="36"/>
      <c r="E14" s="36"/>
      <c r="F14" s="37"/>
    </row>
    <row r="15" spans="1:6" ht="14.25">
      <c r="A15" s="48"/>
      <c r="B15" s="34" t="s">
        <v>2</v>
      </c>
      <c r="C15" s="36"/>
      <c r="D15" s="36"/>
      <c r="E15" s="36"/>
      <c r="F15" s="37"/>
    </row>
    <row r="16" spans="1:6" ht="18">
      <c r="A16" s="49"/>
      <c r="B16" s="2" t="s">
        <v>82</v>
      </c>
      <c r="C16" s="12" t="s">
        <v>140</v>
      </c>
      <c r="D16" s="12" t="s">
        <v>141</v>
      </c>
      <c r="E16" s="12" t="s">
        <v>142</v>
      </c>
      <c r="F16" s="13" t="s">
        <v>73</v>
      </c>
    </row>
    <row r="17" spans="1:6" ht="14.25">
      <c r="A17" s="48" t="s">
        <v>20</v>
      </c>
      <c r="B17" s="34" t="s">
        <v>147</v>
      </c>
      <c r="C17" s="36"/>
      <c r="D17" s="36"/>
      <c r="E17" s="36"/>
      <c r="F17" s="37"/>
    </row>
    <row r="18" spans="1:6" ht="14.25">
      <c r="A18" s="48" t="s">
        <v>21</v>
      </c>
      <c r="B18" s="34" t="s">
        <v>148</v>
      </c>
      <c r="C18" s="36"/>
      <c r="D18" s="36"/>
      <c r="E18" s="36"/>
      <c r="F18" s="37"/>
    </row>
    <row r="19" spans="1:6" ht="14.25">
      <c r="A19" s="48" t="s">
        <v>22</v>
      </c>
      <c r="B19" s="34" t="s">
        <v>149</v>
      </c>
      <c r="C19" s="36"/>
      <c r="D19" s="36"/>
      <c r="E19" s="36"/>
      <c r="F19" s="37"/>
    </row>
    <row r="20" spans="1:6" ht="14.25">
      <c r="A20" s="48" t="s">
        <v>23</v>
      </c>
      <c r="B20" s="34" t="s">
        <v>185</v>
      </c>
      <c r="C20" s="36"/>
      <c r="D20" s="36"/>
      <c r="E20" s="36"/>
      <c r="F20" s="37"/>
    </row>
    <row r="21" spans="1:6" ht="14.25">
      <c r="A21" s="48" t="s">
        <v>24</v>
      </c>
      <c r="B21" s="34" t="s">
        <v>150</v>
      </c>
      <c r="C21" s="36"/>
      <c r="D21" s="36"/>
      <c r="E21" s="36"/>
      <c r="F21" s="37"/>
    </row>
    <row r="22" spans="1:6" ht="14.25">
      <c r="A22" s="48" t="s">
        <v>25</v>
      </c>
      <c r="B22" s="34" t="s">
        <v>151</v>
      </c>
      <c r="C22" s="36"/>
      <c r="D22" s="36"/>
      <c r="E22" s="36"/>
      <c r="F22" s="37"/>
    </row>
    <row r="23" spans="1:6" ht="14.25">
      <c r="A23" s="48" t="s">
        <v>26</v>
      </c>
      <c r="B23" s="34" t="s">
        <v>83</v>
      </c>
      <c r="C23" s="36"/>
      <c r="D23" s="36"/>
      <c r="E23" s="36"/>
      <c r="F23" s="37"/>
    </row>
    <row r="24" spans="1:6" ht="14.25">
      <c r="A24" s="48"/>
      <c r="B24" s="34" t="s">
        <v>2</v>
      </c>
      <c r="C24" s="36"/>
      <c r="D24" s="36"/>
      <c r="E24" s="36"/>
      <c r="F24" s="37"/>
    </row>
    <row r="25" spans="1:6" ht="18">
      <c r="A25" s="49"/>
      <c r="B25" s="2" t="s">
        <v>84</v>
      </c>
      <c r="C25" s="12" t="s">
        <v>143</v>
      </c>
      <c r="D25" s="12" t="s">
        <v>141</v>
      </c>
      <c r="E25" s="12" t="s">
        <v>142</v>
      </c>
      <c r="F25" s="13" t="s">
        <v>73</v>
      </c>
    </row>
    <row r="26" spans="1:6" ht="14.25">
      <c r="A26" s="48" t="s">
        <v>27</v>
      </c>
      <c r="B26" s="34" t="s">
        <v>152</v>
      </c>
      <c r="C26" s="36"/>
      <c r="D26" s="36"/>
      <c r="E26" s="36"/>
      <c r="F26" s="37"/>
    </row>
    <row r="27" spans="1:6">
      <c r="A27" s="48" t="s">
        <v>28</v>
      </c>
      <c r="B27" s="38" t="s">
        <v>85</v>
      </c>
      <c r="C27" s="39"/>
      <c r="D27" s="39"/>
      <c r="E27" s="39"/>
      <c r="F27" s="40"/>
    </row>
    <row r="28" spans="1:6">
      <c r="A28" s="48" t="s">
        <v>29</v>
      </c>
      <c r="B28" s="34" t="s">
        <v>86</v>
      </c>
      <c r="C28" s="39"/>
      <c r="D28" s="39"/>
      <c r="E28" s="39"/>
      <c r="F28" s="40"/>
    </row>
    <row r="29" spans="1:6">
      <c r="A29" s="48" t="s">
        <v>30</v>
      </c>
      <c r="B29" s="38" t="s">
        <v>87</v>
      </c>
      <c r="C29" s="39"/>
      <c r="D29" s="39"/>
      <c r="E29" s="39"/>
      <c r="F29" s="41"/>
    </row>
    <row r="30" spans="1:6">
      <c r="A30" s="48" t="s">
        <v>31</v>
      </c>
      <c r="B30" s="34" t="s">
        <v>153</v>
      </c>
      <c r="C30" s="39"/>
      <c r="D30" s="39"/>
      <c r="E30" s="39"/>
      <c r="F30" s="40"/>
    </row>
    <row r="31" spans="1:6">
      <c r="A31" s="48"/>
      <c r="B31" s="34" t="s">
        <v>2</v>
      </c>
      <c r="C31" s="39"/>
      <c r="D31" s="39"/>
      <c r="E31" s="39"/>
      <c r="F31" s="40"/>
    </row>
    <row r="32" spans="1:6">
      <c r="A32" s="48"/>
      <c r="B32" s="34"/>
      <c r="C32" s="39"/>
      <c r="D32" s="39"/>
      <c r="E32" s="39"/>
      <c r="F32" s="40"/>
    </row>
    <row r="33" spans="1:6">
      <c r="A33" s="48"/>
      <c r="B33" s="34"/>
      <c r="C33" s="39"/>
      <c r="D33" s="39"/>
      <c r="E33" s="39"/>
      <c r="F33" s="40"/>
    </row>
    <row r="34" spans="1:6">
      <c r="A34" s="50"/>
      <c r="B34" s="32"/>
      <c r="C34" s="32"/>
      <c r="D34" s="32"/>
      <c r="E34" s="32"/>
      <c r="F34" s="32"/>
    </row>
    <row r="35" spans="1:6">
      <c r="A35" s="50"/>
      <c r="B35" s="32"/>
      <c r="C35" s="32"/>
      <c r="D35" s="32"/>
      <c r="E35" s="32"/>
      <c r="F35" s="32"/>
    </row>
    <row r="36" spans="1:6">
      <c r="A36" s="50"/>
      <c r="B36" s="32"/>
      <c r="C36" s="32"/>
      <c r="D36" s="32"/>
      <c r="E36" s="32"/>
      <c r="F36" s="32"/>
    </row>
    <row r="38" spans="1:6" ht="20.25">
      <c r="A38" s="61" t="s">
        <v>144</v>
      </c>
      <c r="B38" s="62"/>
      <c r="C38" s="62"/>
      <c r="D38" s="62"/>
      <c r="E38" s="62"/>
      <c r="F38" s="63"/>
    </row>
    <row r="39" spans="1:6" ht="18">
      <c r="A39" s="49"/>
      <c r="B39" s="2" t="s">
        <v>88</v>
      </c>
      <c r="C39" s="12" t="s">
        <v>140</v>
      </c>
      <c r="D39" s="12" t="s">
        <v>141</v>
      </c>
      <c r="E39" s="12" t="s">
        <v>142</v>
      </c>
      <c r="F39" s="13" t="s">
        <v>73</v>
      </c>
    </row>
    <row r="40" spans="1:6" ht="14.25">
      <c r="A40" s="48" t="s">
        <v>32</v>
      </c>
      <c r="B40" s="34" t="s">
        <v>89</v>
      </c>
      <c r="C40" s="36"/>
      <c r="D40" s="36"/>
      <c r="E40" s="36"/>
      <c r="F40" s="37"/>
    </row>
    <row r="41" spans="1:6" ht="14.25">
      <c r="A41" s="48" t="s">
        <v>33</v>
      </c>
      <c r="B41" s="34" t="s">
        <v>154</v>
      </c>
      <c r="C41" s="36"/>
      <c r="D41" s="36"/>
      <c r="E41" s="36"/>
      <c r="F41" s="37"/>
    </row>
    <row r="42" spans="1:6" ht="14.25">
      <c r="A42" s="48" t="s">
        <v>34</v>
      </c>
      <c r="B42" s="34" t="s">
        <v>90</v>
      </c>
      <c r="C42" s="36"/>
      <c r="D42" s="36"/>
      <c r="E42" s="36"/>
      <c r="F42" s="37"/>
    </row>
    <row r="43" spans="1:6" ht="14.25">
      <c r="A43" s="48" t="s">
        <v>35</v>
      </c>
      <c r="B43" s="34" t="s">
        <v>91</v>
      </c>
      <c r="C43" s="36"/>
      <c r="D43" s="36"/>
      <c r="E43" s="36"/>
      <c r="F43" s="37"/>
    </row>
    <row r="44" spans="1:6" ht="14.25">
      <c r="A44" s="48" t="s">
        <v>36</v>
      </c>
      <c r="B44" s="34" t="s">
        <v>92</v>
      </c>
      <c r="C44" s="36"/>
      <c r="D44" s="36"/>
      <c r="E44" s="36"/>
      <c r="F44" s="37"/>
    </row>
    <row r="45" spans="1:6" ht="14.25">
      <c r="A45" s="48" t="s">
        <v>37</v>
      </c>
      <c r="B45" s="34" t="s">
        <v>93</v>
      </c>
      <c r="C45" s="36"/>
      <c r="D45" s="36"/>
      <c r="E45" s="36"/>
      <c r="F45" s="37"/>
    </row>
    <row r="46" spans="1:6" ht="14.25">
      <c r="A46" s="48"/>
      <c r="B46" s="34" t="s">
        <v>3</v>
      </c>
      <c r="C46" s="36"/>
      <c r="D46" s="36"/>
      <c r="E46" s="36"/>
      <c r="F46" s="37"/>
    </row>
    <row r="47" spans="1:6" ht="14.25">
      <c r="A47" s="48"/>
      <c r="B47" s="34"/>
      <c r="C47" s="36"/>
      <c r="D47" s="36"/>
      <c r="E47" s="36"/>
      <c r="F47" s="37"/>
    </row>
    <row r="48" spans="1:6" ht="18">
      <c r="A48" s="49"/>
      <c r="B48" s="2" t="s">
        <v>94</v>
      </c>
      <c r="C48" s="12" t="s">
        <v>140</v>
      </c>
      <c r="D48" s="12" t="s">
        <v>141</v>
      </c>
      <c r="E48" s="12" t="s">
        <v>142</v>
      </c>
      <c r="F48" s="13" t="s">
        <v>73</v>
      </c>
    </row>
    <row r="49" spans="1:6" ht="14.25">
      <c r="A49" s="48" t="s">
        <v>38</v>
      </c>
      <c r="B49" s="34" t="s">
        <v>137</v>
      </c>
      <c r="C49" s="36"/>
      <c r="D49" s="36"/>
      <c r="E49" s="36"/>
      <c r="F49" s="37"/>
    </row>
    <row r="50" spans="1:6" ht="14.25">
      <c r="A50" s="48" t="s">
        <v>39</v>
      </c>
      <c r="B50" s="34" t="s">
        <v>186</v>
      </c>
      <c r="C50" s="36"/>
      <c r="D50" s="36"/>
      <c r="E50" s="36"/>
      <c r="F50" s="37"/>
    </row>
    <row r="51" spans="1:6" ht="14.25">
      <c r="A51" s="48" t="s">
        <v>40</v>
      </c>
      <c r="B51" s="54" t="s">
        <v>101</v>
      </c>
      <c r="C51" s="36"/>
      <c r="D51" s="36"/>
      <c r="E51" s="36"/>
      <c r="F51" s="37"/>
    </row>
    <row r="52" spans="1:6" ht="14.25">
      <c r="A52" s="48" t="s">
        <v>41</v>
      </c>
      <c r="B52" s="43" t="s">
        <v>95</v>
      </c>
      <c r="C52" s="36"/>
      <c r="D52" s="36"/>
      <c r="E52" s="36"/>
      <c r="F52" s="37"/>
    </row>
    <row r="53" spans="1:6" ht="14.25">
      <c r="A53" s="48" t="s">
        <v>42</v>
      </c>
      <c r="B53" s="56" t="s">
        <v>182</v>
      </c>
      <c r="C53" s="44"/>
      <c r="D53" s="44"/>
      <c r="E53" s="44"/>
      <c r="F53" s="45"/>
    </row>
    <row r="54" spans="1:6" ht="14.25">
      <c r="A54" s="48" t="s">
        <v>43</v>
      </c>
      <c r="B54" s="34" t="s">
        <v>188</v>
      </c>
      <c r="C54" s="36"/>
      <c r="D54" s="36"/>
      <c r="E54" s="36"/>
      <c r="F54" s="37"/>
    </row>
    <row r="55" spans="1:6" ht="14.25">
      <c r="A55" s="48" t="s">
        <v>44</v>
      </c>
      <c r="B55" s="34" t="s">
        <v>96</v>
      </c>
      <c r="C55" s="36"/>
      <c r="D55" s="36"/>
      <c r="E55" s="36"/>
      <c r="F55" s="37"/>
    </row>
    <row r="56" spans="1:6" ht="14.25">
      <c r="A56" s="48" t="s">
        <v>45</v>
      </c>
      <c r="B56" s="34" t="s">
        <v>98</v>
      </c>
      <c r="C56" s="36"/>
      <c r="D56" s="36"/>
      <c r="E56" s="36"/>
      <c r="F56" s="37"/>
    </row>
    <row r="57" spans="1:6" ht="14.25">
      <c r="A57" s="48" t="s">
        <v>46</v>
      </c>
      <c r="B57" s="57" t="s">
        <v>100</v>
      </c>
      <c r="C57" s="36"/>
      <c r="D57" s="36"/>
      <c r="E57" s="36"/>
      <c r="F57" s="37"/>
    </row>
    <row r="58" spans="1:6" ht="14.25">
      <c r="A58" s="48" t="s">
        <v>47</v>
      </c>
      <c r="B58" s="34" t="s">
        <v>102</v>
      </c>
      <c r="C58" s="36"/>
      <c r="D58" s="36"/>
      <c r="E58" s="36"/>
      <c r="F58" s="37"/>
    </row>
    <row r="59" spans="1:6" ht="14.25">
      <c r="A59" s="48" t="s">
        <v>48</v>
      </c>
      <c r="B59" s="34" t="s">
        <v>135</v>
      </c>
      <c r="C59" s="36"/>
      <c r="D59" s="36"/>
      <c r="E59" s="36"/>
      <c r="F59" s="37"/>
    </row>
    <row r="60" spans="1:6" ht="14.25">
      <c r="A60" s="48" t="s">
        <v>49</v>
      </c>
      <c r="B60" s="34" t="s">
        <v>129</v>
      </c>
      <c r="C60" s="36"/>
      <c r="D60" s="36"/>
      <c r="E60" s="36"/>
      <c r="F60" s="37"/>
    </row>
    <row r="61" spans="1:6" ht="14.25">
      <c r="A61" s="48" t="s">
        <v>50</v>
      </c>
      <c r="B61" s="34" t="s">
        <v>97</v>
      </c>
      <c r="C61" s="36"/>
      <c r="D61" s="36"/>
      <c r="E61" s="36"/>
      <c r="F61" s="37"/>
    </row>
    <row r="62" spans="1:6" ht="14.25">
      <c r="A62" s="48" t="s">
        <v>51</v>
      </c>
      <c r="B62" s="34" t="s">
        <v>130</v>
      </c>
      <c r="C62" s="36"/>
      <c r="D62" s="36"/>
      <c r="E62" s="36"/>
      <c r="F62" s="37"/>
    </row>
    <row r="63" spans="1:6" ht="14.25">
      <c r="A63" s="48" t="s">
        <v>52</v>
      </c>
      <c r="B63" s="34" t="s">
        <v>99</v>
      </c>
      <c r="C63" s="36"/>
      <c r="D63" s="36"/>
      <c r="E63" s="36"/>
      <c r="F63" s="37"/>
    </row>
    <row r="64" spans="1:6" ht="14.25">
      <c r="A64" s="48"/>
      <c r="B64" s="34" t="s">
        <v>3</v>
      </c>
      <c r="C64" s="36"/>
      <c r="D64" s="36"/>
      <c r="E64" s="36"/>
      <c r="F64" s="37"/>
    </row>
    <row r="65" spans="1:6" ht="14.25">
      <c r="A65" s="48"/>
      <c r="B65" s="34"/>
      <c r="C65" s="36"/>
      <c r="D65" s="36"/>
      <c r="E65" s="36"/>
      <c r="F65" s="46"/>
    </row>
    <row r="66" spans="1:6" ht="20.25">
      <c r="A66" s="61" t="s">
        <v>144</v>
      </c>
      <c r="B66" s="62"/>
      <c r="C66" s="62"/>
      <c r="D66" s="62"/>
      <c r="E66" s="62"/>
      <c r="F66" s="63"/>
    </row>
    <row r="67" spans="1:6" ht="18">
      <c r="A67" s="49"/>
      <c r="B67" s="2" t="s">
        <v>103</v>
      </c>
      <c r="C67" s="12" t="s">
        <v>140</v>
      </c>
      <c r="D67" s="12" t="s">
        <v>141</v>
      </c>
      <c r="E67" s="12" t="s">
        <v>142</v>
      </c>
      <c r="F67" s="13" t="s">
        <v>73</v>
      </c>
    </row>
    <row r="68" spans="1:6" ht="14.25">
      <c r="A68" s="48" t="s">
        <v>53</v>
      </c>
      <c r="B68" s="34" t="s">
        <v>104</v>
      </c>
      <c r="C68" s="36"/>
      <c r="D68" s="36"/>
      <c r="E68" s="36"/>
      <c r="F68" s="37"/>
    </row>
    <row r="69" spans="1:6" ht="14.25">
      <c r="A69" s="48" t="s">
        <v>54</v>
      </c>
      <c r="B69" s="34" t="s">
        <v>111</v>
      </c>
      <c r="C69" s="36"/>
      <c r="D69" s="36"/>
      <c r="E69" s="36"/>
      <c r="F69" s="37"/>
    </row>
    <row r="70" spans="1:6" ht="14.25">
      <c r="A70" s="48" t="s">
        <v>55</v>
      </c>
      <c r="B70" s="38" t="s">
        <v>105</v>
      </c>
      <c r="C70" s="36"/>
      <c r="D70" s="36"/>
      <c r="E70" s="36"/>
      <c r="F70" s="37"/>
    </row>
    <row r="71" spans="1:6" ht="14.25">
      <c r="A71" s="48" t="s">
        <v>56</v>
      </c>
      <c r="B71" s="34" t="s">
        <v>106</v>
      </c>
      <c r="C71" s="36"/>
      <c r="D71" s="36"/>
      <c r="E71" s="36"/>
      <c r="F71" s="37"/>
    </row>
    <row r="72" spans="1:6" ht="14.25">
      <c r="A72" s="48" t="s">
        <v>57</v>
      </c>
      <c r="B72" s="34" t="s">
        <v>107</v>
      </c>
      <c r="C72" s="36"/>
      <c r="D72" s="36"/>
      <c r="E72" s="36"/>
      <c r="F72" s="37"/>
    </row>
    <row r="73" spans="1:6" ht="14.25">
      <c r="A73" s="48" t="s">
        <v>58</v>
      </c>
      <c r="B73" s="34" t="s">
        <v>108</v>
      </c>
      <c r="C73" s="36"/>
      <c r="D73" s="36"/>
      <c r="E73" s="36"/>
      <c r="F73" s="37"/>
    </row>
    <row r="74" spans="1:6" ht="14.25">
      <c r="A74" s="48" t="s">
        <v>59</v>
      </c>
      <c r="B74" s="34" t="s">
        <v>136</v>
      </c>
      <c r="C74" s="36"/>
      <c r="D74" s="36"/>
      <c r="E74" s="36"/>
      <c r="F74" s="37"/>
    </row>
    <row r="75" spans="1:6" ht="14.25">
      <c r="A75" s="48" t="s">
        <v>60</v>
      </c>
      <c r="B75" s="34" t="s">
        <v>109</v>
      </c>
      <c r="C75" s="36"/>
      <c r="D75" s="36"/>
      <c r="E75" s="36"/>
      <c r="F75" s="37"/>
    </row>
    <row r="76" spans="1:6" ht="14.25">
      <c r="A76" s="48" t="s">
        <v>61</v>
      </c>
      <c r="B76" s="34" t="s">
        <v>110</v>
      </c>
      <c r="C76" s="36"/>
      <c r="D76" s="36"/>
      <c r="E76" s="36"/>
      <c r="F76" s="37" t="s">
        <v>1</v>
      </c>
    </row>
    <row r="77" spans="1:6" ht="14.25">
      <c r="A77" s="48"/>
      <c r="B77" s="34" t="s">
        <v>3</v>
      </c>
      <c r="C77" s="36"/>
      <c r="D77" s="36"/>
      <c r="E77" s="36"/>
      <c r="F77" s="37"/>
    </row>
    <row r="78" spans="1:6" ht="18">
      <c r="A78" s="49"/>
      <c r="B78" s="2" t="s">
        <v>163</v>
      </c>
      <c r="C78" s="12" t="s">
        <v>140</v>
      </c>
      <c r="D78" s="12" t="s">
        <v>141</v>
      </c>
      <c r="E78" s="12" t="s">
        <v>142</v>
      </c>
      <c r="F78" s="13" t="s">
        <v>73</v>
      </c>
    </row>
    <row r="79" spans="1:6" ht="14.25">
      <c r="A79" s="48" t="s">
        <v>62</v>
      </c>
      <c r="B79" s="34" t="s">
        <v>155</v>
      </c>
      <c r="C79" s="36"/>
      <c r="D79" s="36"/>
      <c r="E79" s="36"/>
      <c r="F79" s="37"/>
    </row>
    <row r="80" spans="1:6" ht="14.25">
      <c r="A80" s="48" t="s">
        <v>63</v>
      </c>
      <c r="B80" s="34" t="s">
        <v>156</v>
      </c>
      <c r="C80" s="36"/>
      <c r="D80" s="36"/>
      <c r="E80" s="36"/>
      <c r="F80" s="37"/>
    </row>
    <row r="81" spans="1:6" ht="14.25">
      <c r="A81" s="48" t="s">
        <v>64</v>
      </c>
      <c r="B81" s="34" t="s">
        <v>157</v>
      </c>
      <c r="C81" s="36"/>
      <c r="D81" s="36"/>
      <c r="E81" s="36"/>
      <c r="F81" s="37"/>
    </row>
    <row r="82" spans="1:6" ht="14.25">
      <c r="A82" s="48" t="s">
        <v>65</v>
      </c>
      <c r="B82" s="34" t="s">
        <v>158</v>
      </c>
      <c r="C82" s="36"/>
      <c r="D82" s="36"/>
      <c r="E82" s="36"/>
      <c r="F82" s="37"/>
    </row>
    <row r="83" spans="1:6" ht="14.25">
      <c r="A83" s="48"/>
      <c r="B83" s="34" t="s">
        <v>3</v>
      </c>
      <c r="C83" s="36"/>
      <c r="D83" s="36"/>
      <c r="E83" s="36"/>
      <c r="F83" s="37"/>
    </row>
    <row r="84" spans="1:6" ht="18">
      <c r="A84" s="49"/>
      <c r="B84" s="2" t="s">
        <v>112</v>
      </c>
      <c r="C84" s="12" t="s">
        <v>140</v>
      </c>
      <c r="D84" s="12" t="s">
        <v>141</v>
      </c>
      <c r="E84" s="12" t="s">
        <v>142</v>
      </c>
      <c r="F84" s="13" t="s">
        <v>73</v>
      </c>
    </row>
    <row r="85" spans="1:6" ht="14.25">
      <c r="A85" s="48" t="s">
        <v>66</v>
      </c>
      <c r="B85" s="34" t="s">
        <v>113</v>
      </c>
      <c r="C85" s="36"/>
      <c r="D85" s="36"/>
      <c r="E85" s="36"/>
      <c r="F85" s="37"/>
    </row>
    <row r="86" spans="1:6" ht="14.25">
      <c r="A86" s="48" t="s">
        <v>67</v>
      </c>
      <c r="B86" s="34" t="s">
        <v>114</v>
      </c>
      <c r="C86" s="36"/>
      <c r="D86" s="36"/>
      <c r="E86" s="36"/>
      <c r="F86" s="37"/>
    </row>
    <row r="87" spans="1:6" ht="14.25">
      <c r="A87" s="48"/>
      <c r="B87" s="34" t="s">
        <v>3</v>
      </c>
      <c r="C87" s="36"/>
      <c r="D87" s="36"/>
      <c r="E87" s="36"/>
      <c r="F87" s="37"/>
    </row>
    <row r="88" spans="1:6" ht="18">
      <c r="A88" s="49"/>
      <c r="B88" s="2" t="s">
        <v>119</v>
      </c>
      <c r="C88" s="12" t="s">
        <v>140</v>
      </c>
      <c r="D88" s="12" t="s">
        <v>141</v>
      </c>
      <c r="E88" s="12" t="s">
        <v>142</v>
      </c>
      <c r="F88" s="13" t="s">
        <v>73</v>
      </c>
    </row>
    <row r="89" spans="1:6" ht="14.25">
      <c r="A89" s="48" t="s">
        <v>68</v>
      </c>
      <c r="B89" s="34" t="s">
        <v>117</v>
      </c>
      <c r="C89" s="36"/>
      <c r="D89" s="36"/>
      <c r="E89" s="36"/>
      <c r="F89" s="37"/>
    </row>
    <row r="90" spans="1:6" ht="14.25">
      <c r="A90" s="48" t="s">
        <v>69</v>
      </c>
      <c r="B90" s="34" t="s">
        <v>159</v>
      </c>
      <c r="C90" s="36"/>
      <c r="D90" s="36"/>
      <c r="E90" s="36"/>
      <c r="F90" s="37"/>
    </row>
    <row r="91" spans="1:6" ht="14.25">
      <c r="A91" s="48" t="s">
        <v>70</v>
      </c>
      <c r="B91" s="10" t="s">
        <v>118</v>
      </c>
      <c r="C91" s="47"/>
      <c r="D91" s="47"/>
      <c r="E91" s="47"/>
      <c r="F91" s="53"/>
    </row>
    <row r="92" spans="1:6" ht="14.25">
      <c r="A92" s="51"/>
      <c r="B92" s="10" t="s">
        <v>2</v>
      </c>
      <c r="C92" s="47"/>
      <c r="D92" s="47"/>
      <c r="E92" s="47"/>
      <c r="F92" s="53"/>
    </row>
    <row r="93" spans="1:6" ht="14.25">
      <c r="A93" s="51"/>
      <c r="B93" s="10"/>
      <c r="C93" s="47"/>
      <c r="D93" s="47"/>
      <c r="E93" s="47"/>
      <c r="F93" s="53"/>
    </row>
    <row r="94" spans="1:6" ht="18">
      <c r="A94" s="49"/>
      <c r="B94" s="2" t="s">
        <v>115</v>
      </c>
      <c r="C94" s="12" t="s">
        <v>140</v>
      </c>
      <c r="D94" s="12" t="s">
        <v>141</v>
      </c>
      <c r="E94" s="12" t="s">
        <v>142</v>
      </c>
      <c r="F94" s="13" t="s">
        <v>73</v>
      </c>
    </row>
    <row r="95" spans="1:6" ht="14.25">
      <c r="A95" s="48" t="s">
        <v>71</v>
      </c>
      <c r="B95" s="43" t="s">
        <v>116</v>
      </c>
      <c r="C95" s="47"/>
      <c r="D95" s="47"/>
      <c r="E95" s="47"/>
      <c r="F95" s="53"/>
    </row>
    <row r="96" spans="1:6" ht="14.25">
      <c r="A96" s="48" t="s">
        <v>72</v>
      </c>
      <c r="B96" s="43" t="s">
        <v>120</v>
      </c>
      <c r="C96" s="47"/>
      <c r="D96" s="47"/>
      <c r="E96" s="47"/>
      <c r="F96" s="53"/>
    </row>
    <row r="97" spans="1:6" ht="14.25">
      <c r="A97" s="48"/>
      <c r="B97" s="35" t="s">
        <v>2</v>
      </c>
      <c r="C97" s="47"/>
      <c r="D97" s="47"/>
      <c r="E97" s="47"/>
      <c r="F97" s="53"/>
    </row>
  </sheetData>
  <mergeCells count="3">
    <mergeCell ref="A1:F1"/>
    <mergeCell ref="A38:F38"/>
    <mergeCell ref="A66:F66"/>
  </mergeCells>
  <phoneticPr fontId="3" type="noConversion"/>
  <pageMargins left="0.27559055118110237" right="0.39370078740157483" top="0.6692913385826772" bottom="0.98425196850393704" header="0.35433070866141736" footer="0.51181102362204722"/>
  <pageSetup paperSize="9" scale="96" orientation="landscape" verticalDpi="300" r:id="rId1"/>
  <headerFooter alignWithMargins="0">
    <oddHeader>&amp;R&amp;P</oddHeader>
    <oddFooter>&amp;LJGK/BIB&amp;C&amp;Z&amp;F&amp;R&amp;D</oddFooter>
  </headerFooter>
  <rowBreaks count="1" manualBreakCount="1">
    <brk id="65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/>
  </sheetViews>
  <sheetFormatPr baseColWidth="10" defaultRowHeight="12.75"/>
  <cols>
    <col min="1" max="1" width="75.140625" customWidth="1"/>
    <col min="2" max="6" width="10.7109375" style="3" customWidth="1"/>
  </cols>
  <sheetData>
    <row r="1" spans="1:6" ht="31.5" customHeight="1">
      <c r="A1" s="4"/>
      <c r="B1" s="7" t="s">
        <v>160</v>
      </c>
      <c r="C1" s="7" t="s">
        <v>142</v>
      </c>
      <c r="D1" s="7" t="s">
        <v>161</v>
      </c>
      <c r="E1" s="5" t="s">
        <v>162</v>
      </c>
      <c r="F1" s="5" t="s">
        <v>0</v>
      </c>
    </row>
    <row r="2" spans="1:6" ht="15.75">
      <c r="A2" s="1" t="str">
        <f>Tabelle1!B2</f>
        <v>Instructions et directives sur la sécurité de l'information</v>
      </c>
      <c r="B2" s="8">
        <f>SUM(Tabelle1!D3:D5)</f>
        <v>0</v>
      </c>
      <c r="C2" s="8">
        <f>SUM(Tabelle1!E3:E5)</f>
        <v>0</v>
      </c>
      <c r="D2" s="8">
        <f>SUM(B2:C2)</f>
        <v>0</v>
      </c>
      <c r="E2" s="6">
        <v>6</v>
      </c>
      <c r="F2" s="9">
        <f>D2/E2*100</f>
        <v>0</v>
      </c>
    </row>
    <row r="3" spans="1:6" ht="15.75">
      <c r="A3" s="1" t="str">
        <f>Tabelle1!B3</f>
        <v xml:space="preserve">Votre établissement emploie-t-il un responsable de la sécurité en TI? </v>
      </c>
      <c r="B3" s="8">
        <f>SUM(Tabelle1!D8:D14)</f>
        <v>0</v>
      </c>
      <c r="C3" s="8">
        <f>SUM(Tabelle1!E8:E14)</f>
        <v>0</v>
      </c>
      <c r="D3" s="8">
        <f>SUM(B3:C3)</f>
        <v>0</v>
      </c>
      <c r="E3" s="6">
        <v>14</v>
      </c>
      <c r="F3" s="9">
        <f t="shared" ref="F3:F13" si="0">D3/E3*100</f>
        <v>0</v>
      </c>
    </row>
    <row r="4" spans="1:6" ht="15.75">
      <c r="A4" s="1" t="str">
        <f>Tabelle1!B16</f>
        <v>Gestion des valeurs d'investissement</v>
      </c>
      <c r="B4" s="8">
        <f>SUM(Tabelle1!D17:D23)</f>
        <v>0</v>
      </c>
      <c r="C4" s="8">
        <f>SUM(Tabelle1!E17:E23)</f>
        <v>0</v>
      </c>
      <c r="D4" s="8">
        <f t="shared" ref="D4:D11" si="1">SUM(B4:C4)</f>
        <v>0</v>
      </c>
      <c r="E4" s="6">
        <v>14</v>
      </c>
      <c r="F4" s="9">
        <f t="shared" si="0"/>
        <v>0</v>
      </c>
    </row>
    <row r="5" spans="1:6" ht="15.75">
      <c r="A5" s="1" t="str">
        <f>Tabelle1!B25</f>
        <v xml:space="preserve">Sécurité personnelle </v>
      </c>
      <c r="B5" s="8">
        <f>SUM(Tabelle1!D26:D30)</f>
        <v>0</v>
      </c>
      <c r="C5" s="8">
        <f>SUM(Tabelle1!E26:E30)</f>
        <v>0</v>
      </c>
      <c r="D5" s="8">
        <f t="shared" si="1"/>
        <v>0</v>
      </c>
      <c r="E5" s="6">
        <v>10</v>
      </c>
      <c r="F5" s="9">
        <f t="shared" si="0"/>
        <v>0</v>
      </c>
    </row>
    <row r="6" spans="1:6" ht="15.75">
      <c r="A6" s="1" t="str">
        <f>Tabelle1!B39</f>
        <v>Sécurité physique</v>
      </c>
      <c r="B6" s="8">
        <f>SUM(Tabelle1!D40:D45)</f>
        <v>0</v>
      </c>
      <c r="C6" s="8">
        <f>SUM(Tabelle1!E40:E45)</f>
        <v>0</v>
      </c>
      <c r="D6" s="8">
        <f t="shared" si="1"/>
        <v>0</v>
      </c>
      <c r="E6" s="6">
        <v>12</v>
      </c>
      <c r="F6" s="9">
        <f t="shared" si="0"/>
        <v>0</v>
      </c>
    </row>
    <row r="7" spans="1:6" ht="15.75">
      <c r="A7" s="1" t="str">
        <f>Tabelle1!B48</f>
        <v>Sécurité du réseau et de l'exploitation</v>
      </c>
      <c r="B7" s="8">
        <f>SUM(Tabelle1!D49:D63)</f>
        <v>0</v>
      </c>
      <c r="C7" s="8">
        <f>SUM(Tabelle1!E49:E63)</f>
        <v>0</v>
      </c>
      <c r="D7" s="8">
        <f t="shared" si="1"/>
        <v>0</v>
      </c>
      <c r="E7" s="6">
        <v>30</v>
      </c>
      <c r="F7" s="9">
        <f t="shared" si="0"/>
        <v>0</v>
      </c>
    </row>
    <row r="8" spans="1:6" ht="15.75">
      <c r="A8" s="1" t="str">
        <f>Tabelle1!B67</f>
        <v xml:space="preserve">Contrôle des accès </v>
      </c>
      <c r="B8" s="8">
        <f>SUM(Tabelle1!D68:D76)</f>
        <v>0</v>
      </c>
      <c r="C8" s="8">
        <f>SUM(Tabelle1!E68:E76)</f>
        <v>0</v>
      </c>
      <c r="D8" s="8">
        <f t="shared" si="1"/>
        <v>0</v>
      </c>
      <c r="E8" s="6">
        <v>18</v>
      </c>
      <c r="F8" s="9">
        <f t="shared" si="0"/>
        <v>0</v>
      </c>
    </row>
    <row r="9" spans="1:6" ht="15.75">
      <c r="A9" s="1" t="str">
        <f>Tabelle1!B78</f>
        <v>Informatique: acquisition du système, dévelop. et maintenance</v>
      </c>
      <c r="B9" s="8">
        <f>SUM(Tabelle1!D79:D82)</f>
        <v>0</v>
      </c>
      <c r="C9" s="8">
        <f>SUM(Tabelle1!E79:E82)</f>
        <v>0</v>
      </c>
      <c r="D9" s="8">
        <f t="shared" si="1"/>
        <v>0</v>
      </c>
      <c r="E9" s="6">
        <v>8</v>
      </c>
      <c r="F9" s="9">
        <f t="shared" si="0"/>
        <v>0</v>
      </c>
    </row>
    <row r="10" spans="1:6" ht="15.75">
      <c r="A10" s="1" t="str">
        <f>Tabelle1!B84</f>
        <v>Gestion des incidents de sécurité</v>
      </c>
      <c r="B10" s="8">
        <f>SUM(Tabelle1!D85:D86)</f>
        <v>0</v>
      </c>
      <c r="C10" s="8">
        <f>SUM(Tabelle1!E85:E86)</f>
        <v>0</v>
      </c>
      <c r="D10" s="8">
        <f t="shared" si="1"/>
        <v>0</v>
      </c>
      <c r="E10" s="6">
        <v>4</v>
      </c>
      <c r="F10" s="9">
        <f t="shared" si="0"/>
        <v>0</v>
      </c>
    </row>
    <row r="11" spans="1:6" ht="15.75">
      <c r="A11" s="1" t="str">
        <f>Tabelle1!B88</f>
        <v>Planification de la prévention en matière d'urgences</v>
      </c>
      <c r="B11" s="8">
        <f>SUM(Tabelle1!D89:D91)</f>
        <v>0</v>
      </c>
      <c r="C11" s="8">
        <f>SUM(Tabelle1!E89:E91)</f>
        <v>0</v>
      </c>
      <c r="D11" s="8">
        <f t="shared" si="1"/>
        <v>0</v>
      </c>
      <c r="E11" s="6">
        <v>6</v>
      </c>
      <c r="F11" s="9">
        <f t="shared" si="0"/>
        <v>0</v>
      </c>
    </row>
    <row r="12" spans="1:6" ht="15.75">
      <c r="A12" s="1" t="str">
        <f>Tabelle1!B94</f>
        <v xml:space="preserve">Respect des prescriptions légales </v>
      </c>
      <c r="B12" s="8">
        <f>SUM(Tabelle1!D95:D97)</f>
        <v>0</v>
      </c>
      <c r="C12" s="8">
        <f>SUM(Tabelle1!E95:E97)</f>
        <v>0</v>
      </c>
      <c r="D12" s="8">
        <f>SUM(B12:C12)</f>
        <v>0</v>
      </c>
      <c r="E12" s="6">
        <v>4</v>
      </c>
      <c r="F12" s="9">
        <f t="shared" si="0"/>
        <v>0</v>
      </c>
    </row>
    <row r="13" spans="1:6">
      <c r="B13" s="8">
        <f>SUM(B2:B12)</f>
        <v>0</v>
      </c>
      <c r="C13" s="8">
        <f>SUM(C2:C12)</f>
        <v>0</v>
      </c>
      <c r="D13" s="8">
        <f>SUM(B13:C13)</f>
        <v>0</v>
      </c>
      <c r="E13" s="6">
        <f>SUM(E2:E12)</f>
        <v>126</v>
      </c>
      <c r="F13" s="9">
        <f t="shared" si="0"/>
        <v>0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baseColWidth="10" defaultRowHeight="12.75"/>
  <cols>
    <col min="1" max="1" width="5.140625" customWidth="1"/>
    <col min="2" max="2" width="78" customWidth="1"/>
    <col min="3" max="3" width="5.85546875" customWidth="1"/>
    <col min="4" max="4" width="7" customWidth="1"/>
    <col min="5" max="5" width="4.85546875" customWidth="1"/>
    <col min="6" max="6" width="43.28515625" customWidth="1"/>
  </cols>
  <sheetData>
    <row r="1" spans="1:6" ht="18">
      <c r="A1" s="60" t="s">
        <v>122</v>
      </c>
      <c r="B1" s="60"/>
      <c r="C1" s="60"/>
      <c r="D1" s="60"/>
      <c r="E1" s="60"/>
      <c r="F1" s="64"/>
    </row>
    <row r="2" spans="1:6" ht="15.75">
      <c r="A2" s="65" t="s">
        <v>94</v>
      </c>
      <c r="B2" s="66"/>
      <c r="C2" s="12" t="s">
        <v>140</v>
      </c>
      <c r="D2" s="12" t="s">
        <v>141</v>
      </c>
      <c r="E2" s="12" t="s">
        <v>142</v>
      </c>
      <c r="F2" s="13" t="s">
        <v>164</v>
      </c>
    </row>
    <row r="3" spans="1:6">
      <c r="A3" s="48" t="s">
        <v>38</v>
      </c>
      <c r="B3" s="30" t="s">
        <v>137</v>
      </c>
      <c r="C3" s="30"/>
      <c r="D3" s="30"/>
      <c r="E3" s="30"/>
      <c r="F3" s="30"/>
    </row>
    <row r="4" spans="1:6">
      <c r="A4" s="48" t="s">
        <v>39</v>
      </c>
      <c r="B4" s="30" t="s">
        <v>186</v>
      </c>
      <c r="C4" s="30"/>
      <c r="D4" s="30"/>
      <c r="E4" s="30"/>
      <c r="F4" s="30"/>
    </row>
    <row r="5" spans="1:6">
      <c r="A5" s="48" t="s">
        <v>40</v>
      </c>
      <c r="B5" s="55" t="s">
        <v>126</v>
      </c>
      <c r="C5" s="30"/>
      <c r="D5" s="30"/>
      <c r="E5" s="30"/>
      <c r="F5" s="30"/>
    </row>
    <row r="6" spans="1:6">
      <c r="A6" s="48" t="s">
        <v>41</v>
      </c>
      <c r="B6" s="31" t="s">
        <v>123</v>
      </c>
      <c r="C6" s="30"/>
      <c r="D6" s="30"/>
      <c r="E6" s="30"/>
      <c r="F6" s="30"/>
    </row>
    <row r="7" spans="1:6">
      <c r="A7" s="48" t="s">
        <v>42</v>
      </c>
      <c r="B7" s="58" t="s">
        <v>183</v>
      </c>
      <c r="C7" s="30"/>
      <c r="D7" s="30"/>
      <c r="E7" s="30"/>
      <c r="F7" s="30"/>
    </row>
    <row r="8" spans="1:6">
      <c r="A8" s="48" t="s">
        <v>43</v>
      </c>
      <c r="B8" s="30" t="s">
        <v>124</v>
      </c>
      <c r="C8" s="30"/>
      <c r="D8" s="30"/>
      <c r="E8" s="29"/>
      <c r="F8" s="30"/>
    </row>
    <row r="9" spans="1:6">
      <c r="A9" s="48" t="s">
        <v>44</v>
      </c>
      <c r="B9" s="30" t="s">
        <v>96</v>
      </c>
      <c r="C9" s="30"/>
      <c r="D9" s="30"/>
      <c r="E9" s="30"/>
      <c r="F9" s="30"/>
    </row>
    <row r="10" spans="1:6">
      <c r="A10" s="48" t="s">
        <v>45</v>
      </c>
      <c r="B10" s="30" t="s">
        <v>125</v>
      </c>
      <c r="C10" s="30"/>
      <c r="D10" s="30"/>
      <c r="E10" s="29" t="s">
        <v>4</v>
      </c>
      <c r="F10" s="30" t="s">
        <v>165</v>
      </c>
    </row>
    <row r="11" spans="1:6">
      <c r="A11" s="48" t="s">
        <v>46</v>
      </c>
      <c r="B11" s="20" t="s">
        <v>100</v>
      </c>
      <c r="C11" s="30"/>
      <c r="D11" s="29" t="s">
        <v>4</v>
      </c>
      <c r="E11" s="30"/>
      <c r="F11" s="30" t="s">
        <v>166</v>
      </c>
    </row>
    <row r="12" spans="1:6">
      <c r="A12" s="48" t="s">
        <v>47</v>
      </c>
      <c r="B12" s="30" t="s">
        <v>127</v>
      </c>
      <c r="C12" s="30"/>
      <c r="D12" s="30"/>
      <c r="E12" s="30"/>
      <c r="F12" s="30" t="s">
        <v>167</v>
      </c>
    </row>
    <row r="13" spans="1:6">
      <c r="A13" s="48" t="s">
        <v>48</v>
      </c>
      <c r="B13" s="30" t="s">
        <v>128</v>
      </c>
      <c r="C13" s="30"/>
      <c r="D13" s="30"/>
      <c r="E13" s="29" t="s">
        <v>4</v>
      </c>
      <c r="F13" s="30" t="s">
        <v>168</v>
      </c>
    </row>
    <row r="14" spans="1:6">
      <c r="A14" s="48" t="s">
        <v>49</v>
      </c>
      <c r="B14" s="30" t="s">
        <v>129</v>
      </c>
      <c r="C14" s="30"/>
      <c r="D14" s="29" t="s">
        <v>4</v>
      </c>
      <c r="E14" s="30"/>
      <c r="F14" s="30" t="s">
        <v>169</v>
      </c>
    </row>
    <row r="15" spans="1:6">
      <c r="A15" s="48" t="s">
        <v>50</v>
      </c>
      <c r="B15" s="30" t="s">
        <v>187</v>
      </c>
      <c r="C15" s="29" t="s">
        <v>4</v>
      </c>
      <c r="D15" s="30"/>
      <c r="E15" s="30"/>
      <c r="F15" s="30" t="s">
        <v>170</v>
      </c>
    </row>
    <row r="16" spans="1:6">
      <c r="A16" s="48" t="s">
        <v>51</v>
      </c>
      <c r="B16" s="30" t="s">
        <v>130</v>
      </c>
      <c r="C16" s="30"/>
      <c r="D16" s="30"/>
      <c r="E16" s="30"/>
      <c r="F16" s="30"/>
    </row>
    <row r="17" spans="1:6">
      <c r="A17" s="48" t="s">
        <v>52</v>
      </c>
      <c r="B17" s="30" t="s">
        <v>131</v>
      </c>
      <c r="C17" s="30"/>
      <c r="D17" s="30"/>
      <c r="E17" s="30"/>
      <c r="F17" s="30"/>
    </row>
    <row r="18" spans="1:6">
      <c r="A18" s="29" t="s">
        <v>5</v>
      </c>
      <c r="B18" s="30" t="s">
        <v>3</v>
      </c>
      <c r="C18" s="30"/>
      <c r="D18" s="30"/>
      <c r="E18" s="30"/>
      <c r="F18" s="30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baseColWidth="10" defaultRowHeight="12.75"/>
  <cols>
    <col min="1" max="1" width="10.7109375" customWidth="1"/>
    <col min="2" max="2" width="61.7109375" customWidth="1"/>
    <col min="3" max="3" width="9" customWidth="1"/>
    <col min="4" max="4" width="10.7109375" customWidth="1"/>
    <col min="5" max="5" width="11.28515625" style="3" customWidth="1"/>
    <col min="6" max="6" width="9.28515625" customWidth="1"/>
  </cols>
  <sheetData>
    <row r="1" spans="1:6" ht="18">
      <c r="A1" s="67" t="s">
        <v>132</v>
      </c>
      <c r="B1" s="67"/>
      <c r="C1" s="67"/>
      <c r="D1" s="67"/>
      <c r="E1" s="67"/>
      <c r="F1" s="68"/>
    </row>
    <row r="2" spans="1:6" ht="14.25">
      <c r="A2" s="15" t="s">
        <v>133</v>
      </c>
      <c r="B2" s="14" t="s">
        <v>134</v>
      </c>
      <c r="C2" s="23" t="s">
        <v>178</v>
      </c>
      <c r="D2" s="16" t="s">
        <v>179</v>
      </c>
      <c r="E2" s="23" t="s">
        <v>180</v>
      </c>
      <c r="F2" s="16" t="s">
        <v>181</v>
      </c>
    </row>
    <row r="3" spans="1:6" ht="14.25">
      <c r="A3" s="26" t="s">
        <v>5</v>
      </c>
      <c r="B3" s="18" t="s">
        <v>3</v>
      </c>
      <c r="C3" s="17"/>
      <c r="D3" s="19"/>
      <c r="E3" s="27"/>
      <c r="F3" s="19"/>
    </row>
    <row r="4" spans="1:6">
      <c r="A4" s="48" t="s">
        <v>46</v>
      </c>
      <c r="B4" s="19" t="s">
        <v>174</v>
      </c>
      <c r="C4" s="17" t="s">
        <v>6</v>
      </c>
      <c r="D4" s="20" t="s">
        <v>175</v>
      </c>
      <c r="E4" s="28">
        <v>40909</v>
      </c>
      <c r="F4" s="25"/>
    </row>
    <row r="5" spans="1:6">
      <c r="A5" s="48" t="s">
        <v>48</v>
      </c>
      <c r="B5" s="19" t="s">
        <v>171</v>
      </c>
      <c r="C5" s="17" t="s">
        <v>7</v>
      </c>
      <c r="D5" s="20" t="s">
        <v>176</v>
      </c>
      <c r="E5" s="21">
        <v>40695</v>
      </c>
      <c r="F5" s="24"/>
    </row>
    <row r="6" spans="1:6">
      <c r="A6" s="48" t="s">
        <v>49</v>
      </c>
      <c r="B6" s="19" t="s">
        <v>172</v>
      </c>
      <c r="C6" s="17" t="s">
        <v>8</v>
      </c>
      <c r="D6" s="20" t="s">
        <v>176</v>
      </c>
      <c r="E6" s="21">
        <v>40878</v>
      </c>
      <c r="F6" s="25"/>
    </row>
    <row r="7" spans="1:6">
      <c r="A7" s="48" t="s">
        <v>50</v>
      </c>
      <c r="B7" s="19" t="s">
        <v>173</v>
      </c>
      <c r="C7" s="17" t="s">
        <v>9</v>
      </c>
      <c r="D7" s="20" t="s">
        <v>177</v>
      </c>
      <c r="E7" s="21">
        <v>40878</v>
      </c>
      <c r="F7" s="25"/>
    </row>
    <row r="8" spans="1:6">
      <c r="A8" s="48"/>
      <c r="B8" s="19"/>
      <c r="C8" s="17"/>
      <c r="D8" s="20"/>
      <c r="E8" s="21"/>
      <c r="F8" s="20"/>
    </row>
    <row r="9" spans="1:6">
      <c r="A9" s="48"/>
      <c r="B9" s="19"/>
      <c r="C9" s="17"/>
      <c r="D9" s="20"/>
      <c r="E9" s="21"/>
      <c r="F9" s="20"/>
    </row>
    <row r="10" spans="1:6">
      <c r="A10" s="22" t="s">
        <v>5</v>
      </c>
      <c r="B10" s="19"/>
      <c r="C10" s="17"/>
      <c r="D10" s="20"/>
      <c r="E10" s="21"/>
      <c r="F10" s="20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Tabelle1</vt:lpstr>
      <vt:lpstr>Tabelle2</vt:lpstr>
      <vt:lpstr>Tabelle3</vt:lpstr>
      <vt:lpstr>Tabelle4</vt:lpstr>
      <vt:lpstr>Tabelle1!Druckbereich</vt:lpstr>
      <vt:lpstr>Tabelle2!Druckbereich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MI5E</dc:creator>
  <cp:lastModifiedBy>Bennet Anders, DIJ-DSA</cp:lastModifiedBy>
  <cp:lastPrinted>2012-03-08T15:40:41Z</cp:lastPrinted>
  <dcterms:created xsi:type="dcterms:W3CDTF">2011-09-12T08:59:55Z</dcterms:created>
  <dcterms:modified xsi:type="dcterms:W3CDTF">2022-09-14T09:18:05Z</dcterms:modified>
</cp:coreProperties>
</file>