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okumente\09_newweb@be\DE\EXCEL\UploadOK\"/>
    </mc:Choice>
  </mc:AlternateContent>
  <bookViews>
    <workbookView xWindow="-120" yWindow="-120" windowWidth="38640" windowHeight="21240"/>
  </bookViews>
  <sheets>
    <sheet name="Tabelle 1" sheetId="1" r:id="rId1"/>
    <sheet name="Tabelle 2" sheetId="2" r:id="rId2"/>
    <sheet name="Tabelle 3" sheetId="3" r:id="rId3"/>
    <sheet name="Tabelle 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2" l="1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 l="1"/>
  <c r="C5" i="2"/>
  <c r="D4" i="2"/>
  <c r="C4" i="2"/>
  <c r="D3" i="2"/>
  <c r="C3" i="2"/>
  <c r="D2" i="2"/>
  <c r="C2" i="2"/>
  <c r="C13" i="2" s="1"/>
  <c r="E13" i="2" s="1"/>
  <c r="G13" i="2" s="1"/>
  <c r="E4" i="2" l="1"/>
  <c r="G4" i="2" s="1"/>
  <c r="E3" i="2"/>
  <c r="G3" i="2" s="1"/>
  <c r="B12" i="2"/>
  <c r="B11" i="2"/>
  <c r="B10" i="2"/>
  <c r="B9" i="2"/>
  <c r="B8" i="2"/>
  <c r="B7" i="2"/>
  <c r="B6" i="2"/>
  <c r="B5" i="2"/>
  <c r="B4" i="2"/>
  <c r="B3" i="2"/>
  <c r="B2" i="2"/>
  <c r="F13" i="2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11" i="2" l="1"/>
  <c r="G11" i="2" s="1"/>
  <c r="E12" i="2"/>
  <c r="G12" i="2" s="1"/>
  <c r="E2" i="2"/>
  <c r="G2" i="2" s="1"/>
</calcChain>
</file>

<file path=xl/comments1.xml><?xml version="1.0" encoding="utf-8"?>
<comments xmlns="http://schemas.openxmlformats.org/spreadsheetml/2006/main">
  <authors>
    <author>MI5E</author>
  </authors>
  <commentList>
    <comment ref="C35" authorId="0" shapeId="0">
      <text>
        <r>
          <rPr>
            <b/>
            <sz val="8"/>
            <color indexed="81"/>
            <rFont val="Tahoma"/>
          </rPr>
          <t>Sensitive Räume (Bsp. Serverräume, Telecom- und Netzwerkanlagen) müssen Sicherheitszonen zugewiesen sein.</t>
        </r>
      </text>
    </comment>
    <comment ref="C36" authorId="0" shapeId="0">
      <text>
        <r>
          <rPr>
            <b/>
            <sz val="8"/>
            <color indexed="81"/>
            <rFont val="Tahoma"/>
          </rPr>
          <t>Der Zutritt zu Informatikräumen und Infrastrukturen soll über eine Zutrittsberechtigungen geregelt sein.</t>
        </r>
        <r>
          <rPr>
            <sz val="8"/>
            <color indexed="81"/>
            <rFont val="Tahoma"/>
          </rPr>
          <t xml:space="preserve">
</t>
        </r>
      </text>
    </comment>
    <comment ref="C37" authorId="0" shapeId="0">
      <text>
        <r>
          <rPr>
            <b/>
            <sz val="8"/>
            <color indexed="81"/>
            <rFont val="Tahoma"/>
          </rPr>
          <t>separate Serverräume, abgeschlossen, sicher vor Elementarschäden</t>
        </r>
        <r>
          <rPr>
            <sz val="8"/>
            <color indexed="81"/>
            <rFont val="Tahoma"/>
          </rPr>
          <t xml:space="preserve">
</t>
        </r>
      </text>
    </comment>
    <comment ref="C38" authorId="0" shapeId="0">
      <text>
        <r>
          <rPr>
            <b/>
            <sz val="8"/>
            <color indexed="81"/>
            <rFont val="Tahoma"/>
          </rPr>
          <t>mind. batteriegepufferte Versorgung der Hauptsysteme für sicheres Shut down</t>
        </r>
        <r>
          <rPr>
            <sz val="8"/>
            <color indexed="81"/>
            <rFont val="Tahoma"/>
          </rPr>
          <t xml:space="preserve">
</t>
        </r>
      </text>
    </comment>
    <comment ref="C39" authorId="0" shapeId="0">
      <text>
        <r>
          <rPr>
            <b/>
            <sz val="8"/>
            <color indexed="81"/>
            <rFont val="Tahoma"/>
          </rPr>
          <t>Daten- und Versorgungsleitungen müssen einzeln klar bezeichnet und unterschieden werden können. (Fehlersuche, Umbauten, Erweiterungen)</t>
        </r>
      </text>
    </comment>
    <comment ref="C40" authorId="0" shapeId="0">
      <text>
        <r>
          <rPr>
            <b/>
            <sz val="8"/>
            <color indexed="81"/>
            <rFont val="Tahoma"/>
          </rPr>
          <t>wer ist wann angemeldet, führt welche (kritische) Applikation aus, greift auf (schützenswerte) Daten zu</t>
        </r>
        <r>
          <rPr>
            <sz val="8"/>
            <color indexed="81"/>
            <rFont val="Tahoma"/>
          </rPr>
          <t xml:space="preserve">
</t>
        </r>
      </text>
    </comment>
    <comment ref="C44" authorId="0" shapeId="0">
      <text>
        <r>
          <rPr>
            <sz val="8"/>
            <color indexed="81"/>
            <rFont val="Tahoma"/>
          </rPr>
          <t xml:space="preserve">wer genehmigt Änderungen?
Freigabe und Durchführung von Änderungen, Risikoabschätzung der Änderungen, Test der Implementierung, Fallbackscenario falls alle Stricke reissen,
</t>
        </r>
      </text>
    </comment>
    <comment ref="C49" authorId="0" shapeId="0">
      <text>
        <r>
          <rPr>
            <b/>
            <sz val="8"/>
            <color indexed="81"/>
            <rFont val="Tahoma"/>
          </rPr>
          <t>Beispiel: downloade vom Internet, nichtlizenzierte Programme auf den Arbeitsplätzen etc.</t>
        </r>
        <r>
          <rPr>
            <sz val="8"/>
            <color indexed="81"/>
            <rFont val="Tahoma"/>
          </rPr>
          <t xml:space="preserve">
</t>
        </r>
      </text>
    </comment>
    <comment ref="C50" authorId="0" shapeId="0">
      <text>
        <r>
          <rPr>
            <b/>
            <sz val="8"/>
            <color indexed="81"/>
            <rFont val="Tahoma"/>
          </rPr>
          <t>auf allen mit der Aussenwelt kommunizierenden Systemen (Mail, Internet, etc.)</t>
        </r>
        <r>
          <rPr>
            <sz val="8"/>
            <color indexed="81"/>
            <rFont val="Tahoma"/>
          </rPr>
          <t xml:space="preserve">
</t>
        </r>
      </text>
    </comment>
    <comment ref="C53" authorId="0" shapeId="0">
      <text>
        <r>
          <rPr>
            <b/>
            <sz val="8"/>
            <color indexed="81"/>
            <rFont val="Tahoma"/>
          </rPr>
          <t>gleiche Behandlung wie stationäre Systeme?</t>
        </r>
      </text>
    </comment>
    <comment ref="C54" authorId="0" shapeId="0">
      <text>
        <r>
          <rPr>
            <b/>
            <sz val="8"/>
            <color indexed="81"/>
            <rFont val="Tahoma"/>
          </rPr>
          <t xml:space="preserve">regelt die periodische Sicherung der Daten und Systemkonfigurationen
regelt Verantwortung und Aufbewahrung der Backup-Medien
</t>
        </r>
      </text>
    </comment>
    <comment ref="C55" authorId="0" shapeId="0">
      <text>
        <r>
          <rPr>
            <b/>
            <sz val="8"/>
            <color indexed="81"/>
            <rFont val="Tahoma"/>
          </rPr>
          <t>Stellt die Rückspielung der Daten im Notfall sicher</t>
        </r>
        <r>
          <rPr>
            <sz val="8"/>
            <color indexed="81"/>
            <rFont val="Tahoma"/>
          </rPr>
          <t xml:space="preserve">
</t>
        </r>
      </text>
    </comment>
    <comment ref="C56" authorId="0" shapeId="0">
      <text>
        <r>
          <rPr>
            <b/>
            <sz val="8"/>
            <color indexed="81"/>
            <rFont val="Tahoma"/>
          </rPr>
          <t>sicheres Medium, Aufbewahrung örtlich getrennt von den Hauptsystemen</t>
        </r>
        <r>
          <rPr>
            <sz val="8"/>
            <color indexed="81"/>
            <rFont val="Tahoma"/>
          </rPr>
          <t xml:space="preserve">
</t>
        </r>
      </text>
    </comment>
    <comment ref="C57" authorId="0" shapeId="0">
      <text>
        <r>
          <rPr>
            <b/>
            <sz val="8"/>
            <color indexed="81"/>
            <rFont val="Tahoma"/>
          </rPr>
          <t>Verwechslungsgefahr bei mehreren Versionen, Rückspielung "falscher" Daten</t>
        </r>
        <r>
          <rPr>
            <sz val="8"/>
            <color indexed="81"/>
            <rFont val="Tahoma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</rPr>
          <t xml:space="preserve">Benutzerkreis
Daten die mit der Applikation verbunden sind
</t>
        </r>
        <r>
          <rPr>
            <sz val="8"/>
            <color indexed="81"/>
            <rFont val="Tahoma"/>
          </rPr>
          <t xml:space="preserve">
</t>
        </r>
      </text>
    </comment>
    <comment ref="C68" authorId="0" shapeId="0">
      <text>
        <r>
          <rPr>
            <sz val="8"/>
            <color indexed="81"/>
            <rFont val="Tahoma"/>
          </rPr>
          <t xml:space="preserve">Benutzer haben nur Zugang zu den Daten und Funktionen, die sie für ihre tägliche Arbeit wirklich brauchen
</t>
        </r>
      </text>
    </comment>
    <comment ref="C69" authorId="0" shapeId="0">
      <text>
        <r>
          <rPr>
            <b/>
            <sz val="8"/>
            <color indexed="81"/>
            <rFont val="Tahoma"/>
          </rPr>
          <t xml:space="preserve">Abgabe des Accounts, Zuteilung der Rolle und der Rechte,  wer vergibt die Rechte, sofortiger Entzug bei Weggang </t>
        </r>
        <r>
          <rPr>
            <sz val="8"/>
            <color indexed="81"/>
            <rFont val="Tahoma"/>
          </rPr>
          <t xml:space="preserve">
</t>
        </r>
      </text>
    </comment>
    <comment ref="C70" authorId="0" shapeId="0">
      <text>
        <r>
          <rPr>
            <sz val="8"/>
            <color indexed="81"/>
            <rFont val="Tahoma"/>
          </rPr>
          <t xml:space="preserve">sind die zugeteilten Rollen und Rechte noch gerechtfertigt, ist der Account noch aktiv etc.
</t>
        </r>
      </text>
    </comment>
    <comment ref="C72" authorId="0" shapeId="0">
      <text>
        <r>
          <rPr>
            <b/>
            <sz val="8"/>
            <color indexed="81"/>
            <rFont val="Tahoma"/>
          </rPr>
          <t>keine generellen Accounts wie "admin"  - "admin"</t>
        </r>
        <r>
          <rPr>
            <sz val="8"/>
            <color indexed="81"/>
            <rFont val="Tahoma"/>
          </rPr>
          <t xml:space="preserve">
</t>
        </r>
      </text>
    </comment>
    <comment ref="C73" authorId="0" shapeId="0">
      <text>
        <r>
          <rPr>
            <b/>
            <sz val="8"/>
            <color indexed="81"/>
            <rFont val="Tahoma"/>
          </rPr>
          <t>Vertraulichkeit, Weitergabe, Format</t>
        </r>
        <r>
          <rPr>
            <sz val="8"/>
            <color indexed="81"/>
            <rFont val="Tahoma"/>
          </rPr>
          <t xml:space="preserve">
</t>
        </r>
      </text>
    </comment>
    <comment ref="C75" authorId="0" shapeId="0">
      <text>
        <r>
          <rPr>
            <b/>
            <sz val="8"/>
            <color indexed="81"/>
            <rFont val="Tahoma"/>
          </rPr>
          <t>Zugang zu internen Diensten via Internet; z. Bsp: Mail, Intranet</t>
        </r>
      </text>
    </comment>
    <comment ref="C81" authorId="0" shapeId="0">
      <text>
        <r>
          <rPr>
            <b/>
            <sz val="8"/>
            <color indexed="81"/>
            <rFont val="Tahoma"/>
          </rPr>
          <t xml:space="preserve">Begleitung externer Partner,  Zugang, Vertraulichkeit, Passwörter, Regelung für Hardwaretausch (Bsp. schützenswerte Daten auf defekter Harddisk) und Softwareupgrade </t>
        </r>
      </text>
    </comment>
    <comment ref="C89" authorId="0" shapeId="0">
      <text>
        <r>
          <rPr>
            <b/>
            <sz val="8"/>
            <color indexed="81"/>
            <rFont val="Tahoma"/>
          </rPr>
          <t>Identifikation der Vorfälle, die einen Unterbruch der Geschäftstätigkeit verursachen könnten</t>
        </r>
      </text>
    </comment>
    <comment ref="C90" authorId="0" shapeId="0">
      <text>
        <r>
          <rPr>
            <b/>
            <sz val="8"/>
            <color indexed="81"/>
            <rFont val="Tahoma"/>
          </rPr>
          <t>Definition der Verantwortlichkeiten im Notfall, Alarmierungswege, Sofortmassnahmen</t>
        </r>
      </text>
    </comment>
  </commentList>
</comments>
</file>

<file path=xl/comments2.xml><?xml version="1.0" encoding="utf-8"?>
<comments xmlns="http://schemas.openxmlformats.org/spreadsheetml/2006/main">
  <authors>
    <author>MI5E</author>
  </authors>
  <commentList>
    <comment ref="C3" authorId="0" shapeId="0">
      <text>
        <r>
          <rPr>
            <sz val="8"/>
            <color indexed="81"/>
            <rFont val="Tahoma"/>
          </rPr>
          <t xml:space="preserve">wer genehmigt Änderungen?
Freigabe und Durchführung von Änderungen, Risikoabschätzung der Änderungen, Test der Implementierung, Fallbackscenarion falls alle Stricke reissen,
</t>
        </r>
      </text>
    </comment>
    <comment ref="C8" authorId="0" shapeId="0">
      <text>
        <r>
          <rPr>
            <b/>
            <sz val="8"/>
            <color indexed="81"/>
            <rFont val="Tahoma"/>
          </rPr>
          <t>Beispiel: downloads vom Internet, nichtlizenzierte Programme auf den Arbeitsplätzen etc.</t>
        </r>
        <r>
          <rPr>
            <sz val="8"/>
            <color indexed="81"/>
            <rFont val="Tahoma"/>
          </rPr>
          <t xml:space="preserve">
</t>
        </r>
      </text>
    </comment>
    <comment ref="C9" authorId="0" shapeId="0">
      <text>
        <r>
          <rPr>
            <b/>
            <sz val="8"/>
            <color indexed="81"/>
            <rFont val="Tahoma"/>
          </rPr>
          <t>auf allen mit der Aussenweltkommunizierenden Systemen (Mail, Internet, etc.)</t>
        </r>
        <r>
          <rPr>
            <sz val="8"/>
            <color indexed="81"/>
            <rFont val="Tahoma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</rPr>
          <t>gleiche Behandlung wie stationäre Systeme?</t>
        </r>
      </text>
    </comment>
    <comment ref="C13" authorId="0" shapeId="0">
      <text>
        <r>
          <rPr>
            <b/>
            <sz val="8"/>
            <color indexed="81"/>
            <rFont val="Tahoma"/>
          </rPr>
          <t xml:space="preserve">regelt die periodische Sicherung der Daten und Systemkonfigurationen
regelt Verantwortung und Aufbewahrung der Backup-Medien
</t>
        </r>
      </text>
    </comment>
    <comment ref="C14" authorId="0" shapeId="0">
      <text>
        <r>
          <rPr>
            <b/>
            <sz val="8"/>
            <color indexed="81"/>
            <rFont val="Tahoma"/>
          </rPr>
          <t>Stellt die Rückspielung der Daten im Notfall sicher</t>
        </r>
        <r>
          <rPr>
            <sz val="8"/>
            <color indexed="81"/>
            <rFont val="Tahoma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Tahoma"/>
          </rPr>
          <t>sicheres Medium, Aufbewahrung örtlich getrennt von den Hauptsystemen</t>
        </r>
        <r>
          <rPr>
            <sz val="8"/>
            <color indexed="81"/>
            <rFont val="Tahoma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</rPr>
          <t>Verwechslungsgefahr bei mehreren Versionen, Rückspielung "falscher" Daten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<sst xmlns="http://schemas.openxmlformats.org/spreadsheetml/2006/main" count="277" uniqueCount="181">
  <si>
    <t>ja</t>
  </si>
  <si>
    <t xml:space="preserve">Weisungen und Richtlinien zur Informationssicherheit </t>
  </si>
  <si>
    <t>Gibt es in Ihrem Betrieb einen IT-Sicherheitsverantwortlichen</t>
  </si>
  <si>
    <t>Anlagenwertmanagement</t>
  </si>
  <si>
    <t xml:space="preserve">Personelle Sicherheit </t>
  </si>
  <si>
    <t>Physische Sicherheit</t>
  </si>
  <si>
    <t>Netzwerk- und Betriebssicherheit</t>
  </si>
  <si>
    <t xml:space="preserve">Zugangskontrolle </t>
  </si>
  <si>
    <t>Informatik Systembeschaffung, -Entwicklung und Wartung</t>
  </si>
  <si>
    <t xml:space="preserve">Umgang mit Sicherheitsvorfällen </t>
  </si>
  <si>
    <t xml:space="preserve">Notfallvorsorgeplanung </t>
  </si>
  <si>
    <t>Einhaltung rechtlicher Vorgaben</t>
  </si>
  <si>
    <t>Beispiel-Checkliste ISDS Grundschutz für eine kleine OE (Struktur von ISO 27000)</t>
  </si>
  <si>
    <t>Ref</t>
  </si>
  <si>
    <t>nein</t>
  </si>
  <si>
    <t>teilw</t>
  </si>
  <si>
    <t>Notizen</t>
  </si>
  <si>
    <t>A1</t>
  </si>
  <si>
    <t>A2</t>
  </si>
  <si>
    <t>Gibt es eine, von der GL unterzeichnete, Richtlinie zum Umgang mit Daten und Systemen</t>
  </si>
  <si>
    <t>A3</t>
  </si>
  <si>
    <t>Gibt es regelmässige Kontrollen zur Einhaltung der Richtlinien und Vorgaben</t>
  </si>
  <si>
    <t>....</t>
  </si>
  <si>
    <t xml:space="preserve">Organisatorische Sicherheitsmassnahmen und -prozesse </t>
  </si>
  <si>
    <t>B1</t>
  </si>
  <si>
    <t>Werden Sicherheitszwischenfälle überprüft und Massnahmen abgeleitet</t>
  </si>
  <si>
    <t>B2</t>
  </si>
  <si>
    <t>Sind die Verantwortlichen für Systeme und Applikationen bestimmt</t>
  </si>
  <si>
    <t>B3</t>
  </si>
  <si>
    <t>Sind die Authorisierungsgrade klar definiert und beschrieben (Rechte &amp; Rollen)</t>
  </si>
  <si>
    <t>B4</t>
  </si>
  <si>
    <t>Gibt es ein aktives Benutzermanagement (Eröffnung / Löschung von Accounts)</t>
  </si>
  <si>
    <t>B5</t>
  </si>
  <si>
    <t xml:space="preserve">Ist der Umgang mit vertraulichen Daten rechtskonform geregelt </t>
  </si>
  <si>
    <t>B6</t>
  </si>
  <si>
    <t>Ist der Zugang/Zugriff von Drittpersonen geregelt (Bsp: Wartung / Störung / Support)</t>
  </si>
  <si>
    <t>B7</t>
  </si>
  <si>
    <t>Gibt es eine physische und logische Kontrolle des Zugangs zu sensiblen Informationen</t>
  </si>
  <si>
    <t>C1</t>
  </si>
  <si>
    <t xml:space="preserve">Haben sie ein vollständiges und aktuelles Inventar aller Systeme und Informatikmittel </t>
  </si>
  <si>
    <t>C2</t>
  </si>
  <si>
    <t>Haben sie ein vollständiges und aktuelles Inventar aller installierten Software</t>
  </si>
  <si>
    <t>C3</t>
  </si>
  <si>
    <t>Haben sie ein vollständiges und aktuelles Inventar ihrer Datensammlungen</t>
  </si>
  <si>
    <t>C4</t>
  </si>
  <si>
    <t xml:space="preserve">Haben sie ein vollständiges und aktuelles Inventar aller Wartungs- und Supportverträge </t>
  </si>
  <si>
    <t>C5</t>
  </si>
  <si>
    <t>Haben sie eine vollständige aktuelle Dokumentation der Systeme und Netzwerke</t>
  </si>
  <si>
    <t>C6</t>
  </si>
  <si>
    <t>Haben sie eine vollständige aktuelle Dokumentation der Zusatzdienste (Energie/Klima-Anl.)</t>
  </si>
  <si>
    <t>C7</t>
  </si>
  <si>
    <t>Kennen sie den Wiederbeschaffungswert ihrer Systeme, Applikationen und Daten</t>
  </si>
  <si>
    <t>D1</t>
  </si>
  <si>
    <t>Gibt es eine schriftliche Dokumentation der zugewiesenen Rollen und Verantwortlichkeiten</t>
  </si>
  <si>
    <t>D2</t>
  </si>
  <si>
    <t>Gibt es eine Vertraulichkeitsvereinbarung mit den Mitarbeitenden</t>
  </si>
  <si>
    <t>D3</t>
  </si>
  <si>
    <t>Gibt es eine Einführung/Grundausbildung und regelmässige Informationen zur IT-Sicherheit</t>
  </si>
  <si>
    <t>D4</t>
  </si>
  <si>
    <t>Sind die Benutzerrichtlinien für die IT allen Mitarbeitenden bekannt</t>
  </si>
  <si>
    <t>D5</t>
  </si>
  <si>
    <t>Werden Sicherheitsvorfälle dokumentiert und analysiert</t>
  </si>
  <si>
    <t>E1</t>
  </si>
  <si>
    <t>Haben sie die Sicherheitsbereiche definiert?</t>
  </si>
  <si>
    <t>E2</t>
  </si>
  <si>
    <t>Gibt es Zutrittskontrollen zu Sicherheitsbereichen (Bsp. Serverraum)</t>
  </si>
  <si>
    <t>E3</t>
  </si>
  <si>
    <t>Sind ihre Server und -Netzwerkkomponenten an einem sicheren Ort installiert</t>
  </si>
  <si>
    <t>E4</t>
  </si>
  <si>
    <t>Gibt es eine unterbruchsfreie Stromversorgung</t>
  </si>
  <si>
    <t>E5</t>
  </si>
  <si>
    <t>Sind die Daten-und Versorgungsleitungen richtig verlegt und gekennzeichnet</t>
  </si>
  <si>
    <t>E6</t>
  </si>
  <si>
    <t>Gibt es eine Aufzeichnung von Nutzung und Zugang auf ihren Systemen</t>
  </si>
  <si>
    <t>.....</t>
  </si>
  <si>
    <t>teils</t>
  </si>
  <si>
    <t>F1</t>
  </si>
  <si>
    <t>Ist der Änderungsprozess beschrieben (Antrag, Genehmigung, Risiko, Fallback etc.)</t>
  </si>
  <si>
    <t>F2</t>
  </si>
  <si>
    <t>Werden die Änderungen an den Systemen dokumentiert, sind diese rückverfolgbar</t>
  </si>
  <si>
    <t>F3</t>
  </si>
  <si>
    <t>Werden Änderungen und Neuinstallationen intern abgenommen bevor sie in Betrieb gehen</t>
  </si>
  <si>
    <t>F4</t>
  </si>
  <si>
    <t>Sind die betriebskritischen Applikationen identifiziert</t>
  </si>
  <si>
    <t>F5</t>
  </si>
  <si>
    <t>Sind alle Programme lizenziert</t>
  </si>
  <si>
    <t>F6</t>
  </si>
  <si>
    <t>können Benutzer (unerwünschte) Programme auf den Systemen installieren</t>
  </si>
  <si>
    <t>F7</t>
  </si>
  <si>
    <t>Sind die Virenschutzprogramme installiert und immer up to date</t>
  </si>
  <si>
    <t>F8</t>
  </si>
  <si>
    <t>werden alle Systeme regelmässig auf Schadprogrammen überprüft (Scanning)</t>
  </si>
  <si>
    <t>F9</t>
  </si>
  <si>
    <t>Sind die Benutzer im Umgang mit Viren- und Systemwarnungen instruiert</t>
  </si>
  <si>
    <t>F10</t>
  </si>
  <si>
    <t>werden mobile Systeme (Notebooks, SmartPhones) ebenfalls gegen Viren geschützt</t>
  </si>
  <si>
    <t>F11</t>
  </si>
  <si>
    <t>Gibt es einen Backup-Prozess</t>
  </si>
  <si>
    <t>F12</t>
  </si>
  <si>
    <t>Gibt es einen Restore-Prozess</t>
  </si>
  <si>
    <t>F13</t>
  </si>
  <si>
    <t>werden die Backups ausserhalb des Betriebes sicher aufbewahrt</t>
  </si>
  <si>
    <t>F14</t>
  </si>
  <si>
    <t>Gibt es eine Regelung zur korrekten Beschriftung der Speichermedien</t>
  </si>
  <si>
    <t>F15</t>
  </si>
  <si>
    <t>wird die Übertragung schützenswerter Daten über öffentliche Netze verschlüsselt</t>
  </si>
  <si>
    <t>G1</t>
  </si>
  <si>
    <t>Sind die Sicherheitsanforderungen an die Geschäftsapplikationen definiert</t>
  </si>
  <si>
    <t>G2</t>
  </si>
  <si>
    <t>Ist das "Need-to-know" -Prinzip umgesetzt</t>
  </si>
  <si>
    <t>G3</t>
  </si>
  <si>
    <t>Gibt es einen definierten Authorisierungsprozess für Benutzer-Accounts</t>
  </si>
  <si>
    <t>G4</t>
  </si>
  <si>
    <t>Gibt es eine periodische Überprüfung der Benutzer-Accounts</t>
  </si>
  <si>
    <t>G5</t>
  </si>
  <si>
    <t>Sind die Standard-Benutzerrollen und Standard-Rechte definiert und zugeteilt</t>
  </si>
  <si>
    <t>G6</t>
  </si>
  <si>
    <t>Gibt es eine eindeutige Benutzerkennung (ID)</t>
  </si>
  <si>
    <t>G7</t>
  </si>
  <si>
    <t>Gibt es eine schriftliche Weisung zum Umgang mit Passwörtern</t>
  </si>
  <si>
    <t>G8</t>
  </si>
  <si>
    <t>wird der Passwortwechsel periodisch erzwungen</t>
  </si>
  <si>
    <t>G9</t>
  </si>
  <si>
    <t>Gibt es eine Regelung für den Zugang mittels mobilen Systemen (Notebooks, SmartPhones)</t>
  </si>
  <si>
    <t xml:space="preserve"> </t>
  </si>
  <si>
    <t>H1</t>
  </si>
  <si>
    <t>Werden die Dateneingaben geprüft, Vollständigkeit, Richtigkeit, Aktualität</t>
  </si>
  <si>
    <t>H2</t>
  </si>
  <si>
    <t>Werden die Datenausgaben plausibilisiert</t>
  </si>
  <si>
    <t>H3</t>
  </si>
  <si>
    <t>Gibt es Wartungsverträge für Hard- und Software</t>
  </si>
  <si>
    <t>H4</t>
  </si>
  <si>
    <t>Gibt es klare Richtlinien für den Einsatz des Wartungspersonals</t>
  </si>
  <si>
    <t>I1</t>
  </si>
  <si>
    <t>Gibt es ein standardisiertes Meldeverfahren bei Informationssicherheitsvorfällen</t>
  </si>
  <si>
    <t>I2</t>
  </si>
  <si>
    <t>Sind die Mitarbeitenden zur Meldung solcher Vorfälle instruiert</t>
  </si>
  <si>
    <t>J1</t>
  </si>
  <si>
    <t>Sind die kritischen Geschäftsprozesse identifiziert</t>
  </si>
  <si>
    <t>J2</t>
  </si>
  <si>
    <t>Existiert eine Risikoanalyse für diese Prozesse</t>
  </si>
  <si>
    <t>J3</t>
  </si>
  <si>
    <t>Gibt es Notfallpläne zwecks rascher Wiederaufnahme der Geschäftsprozesse</t>
  </si>
  <si>
    <t>K1</t>
  </si>
  <si>
    <t>Kennen Sie die geltenden Datenschutzbestimmungen von Kanton und Bund</t>
  </si>
  <si>
    <t>K2</t>
  </si>
  <si>
    <t>Kennen Sie Art. 17a, KDSG, Vorabkontrolle</t>
  </si>
  <si>
    <t>teilw.</t>
  </si>
  <si>
    <t>Summe</t>
  </si>
  <si>
    <t>Max</t>
  </si>
  <si>
    <t>%</t>
  </si>
  <si>
    <t>z.T.</t>
  </si>
  <si>
    <t>Kommentar</t>
  </si>
  <si>
    <t>X</t>
  </si>
  <si>
    <t>Ja, Serverlösung in Betrieb</t>
  </si>
  <si>
    <t>Sind die Benutzer im Umgang mit Viren- und Systemwarnungen instruiiert</t>
  </si>
  <si>
    <t>Neue Mitarbeitende noch nicht</t>
  </si>
  <si>
    <t>keine mobilen Systeme im Einsatz</t>
  </si>
  <si>
    <t>Prozess ist dokumentiert und geprüft</t>
  </si>
  <si>
    <t>nicht getestet mit neuem Release der SW</t>
  </si>
  <si>
    <t xml:space="preserve">Aufbewahrungsort in Abklärung, </t>
  </si>
  <si>
    <t>..</t>
  </si>
  <si>
    <t>Beispiel-Massnahmenliste ISDS Grundschutz für eine kleine OE (Struktur von ISO 27000)</t>
  </si>
  <si>
    <t>Referenz</t>
  </si>
  <si>
    <t>Massnahme</t>
  </si>
  <si>
    <t xml:space="preserve">Nr </t>
  </si>
  <si>
    <t>verantw.</t>
  </si>
  <si>
    <t>Termin</t>
  </si>
  <si>
    <t>Status</t>
  </si>
  <si>
    <t>In Einführungsprogramm aufnehmen, Nachschulung organisieren</t>
  </si>
  <si>
    <t>M13</t>
  </si>
  <si>
    <t>Pers. Abt.</t>
  </si>
  <si>
    <t>Backup-prozess beschreiben, technische Umsetzung durch IT-Admin</t>
  </si>
  <si>
    <t>M14</t>
  </si>
  <si>
    <t>IT-Admin</t>
  </si>
  <si>
    <t>Restore-Prozess nach Update testen, evtl Anpassen</t>
  </si>
  <si>
    <t>M15</t>
  </si>
  <si>
    <t>Sicheren Aufbewahrungsort evaluieren</t>
  </si>
  <si>
    <t>M16</t>
  </si>
  <si>
    <t>Sekr.</t>
  </si>
  <si>
    <t>können Benutzer (unerwünschte) keine Programme auf den Systemen installieren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</si>
</sst>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2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6"/>
      <color indexed="9"/>
      <name val="Arial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name val="Arial"/>
    </font>
    <font>
      <sz val="9"/>
      <name val="Arial"/>
      <family val="2"/>
    </font>
    <font>
      <sz val="11"/>
      <name val="Arial"/>
    </font>
    <font>
      <b/>
      <sz val="8"/>
      <color indexed="81"/>
      <name val="Tahoma"/>
    </font>
    <font>
      <sz val="8"/>
      <color indexed="81"/>
      <name val="Tahoma"/>
    </font>
    <font>
      <sz val="14"/>
      <color indexed="9"/>
      <name val="Arial"/>
    </font>
    <font>
      <b/>
      <sz val="12"/>
      <name val="Arial"/>
      <family val="2"/>
    </font>
    <font>
      <sz val="10"/>
      <name val="Arial"/>
    </font>
    <font>
      <b/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17"/>
      </left>
      <right style="thick">
        <color indexed="17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7"/>
      </right>
      <top/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64">
    <xf numFmtId="0" fontId="0" fillId="0" borderId="0" xfId="0"/>
    <xf numFmtId="0" fontId="20" fillId="34" borderId="7" xfId="0" applyFont="1" applyFill="1" applyBorder="1" applyAlignment="1">
      <alignment horizontal="center"/>
    </xf>
    <xf numFmtId="0" fontId="21" fillId="34" borderId="7" xfId="0" applyFont="1" applyFill="1" applyBorder="1" applyAlignment="1">
      <alignment horizontal="left"/>
    </xf>
    <xf numFmtId="0" fontId="22" fillId="34" borderId="10" xfId="0" applyFont="1" applyFill="1" applyBorder="1" applyAlignment="1">
      <alignment horizontal="center"/>
    </xf>
    <xf numFmtId="0" fontId="22" fillId="34" borderId="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22" fillId="0" borderId="10" xfId="0" applyFont="1" applyBorder="1" applyAlignment="1"/>
    <xf numFmtId="0" fontId="22" fillId="0" borderId="9" xfId="0" applyFont="1" applyBorder="1" applyAlignment="1"/>
    <xf numFmtId="0" fontId="23" fillId="34" borderId="7" xfId="0" applyFont="1" applyFill="1" applyBorder="1" applyAlignment="1">
      <alignment horizontal="center"/>
    </xf>
    <xf numFmtId="0" fontId="23" fillId="34" borderId="7" xfId="0" applyFont="1" applyFill="1" applyBorder="1" applyAlignment="1">
      <alignment horizontal="left"/>
    </xf>
    <xf numFmtId="0" fontId="24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/>
    <xf numFmtId="0" fontId="20" fillId="0" borderId="10" xfId="0" applyFont="1" applyBorder="1" applyAlignment="1"/>
    <xf numFmtId="0" fontId="20" fillId="0" borderId="9" xfId="0" applyFont="1" applyBorder="1" applyAlignment="1"/>
    <xf numFmtId="0" fontId="20" fillId="0" borderId="13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1" xfId="0" applyFill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4" fillId="0" borderId="7" xfId="0" applyFont="1" applyFill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/>
    <xf numFmtId="0" fontId="25" fillId="0" borderId="9" xfId="0" applyFont="1" applyBorder="1" applyAlignment="1"/>
    <xf numFmtId="0" fontId="24" fillId="0" borderId="7" xfId="0" applyFont="1" applyFill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/>
    <xf numFmtId="0" fontId="22" fillId="0" borderId="18" xfId="0" applyFont="1" applyBorder="1" applyAlignment="1"/>
    <xf numFmtId="0" fontId="30" fillId="0" borderId="19" xfId="0" applyFont="1" applyBorder="1"/>
    <xf numFmtId="0" fontId="30" fillId="0" borderId="19" xfId="0" applyFont="1" applyFill="1" applyBorder="1"/>
    <xf numFmtId="0" fontId="30" fillId="0" borderId="19" xfId="0" applyFont="1" applyBorder="1" applyAlignment="1">
      <alignment horizontal="center"/>
    </xf>
    <xf numFmtId="0" fontId="25" fillId="0" borderId="19" xfId="0" applyFont="1" applyFill="1" applyBorder="1" applyAlignment="1"/>
    <xf numFmtId="0" fontId="25" fillId="0" borderId="19" xfId="0" applyFont="1" applyFill="1" applyBorder="1" applyAlignment="1">
      <alignment horizontal="left"/>
    </xf>
    <xf numFmtId="0" fontId="25" fillId="0" borderId="19" xfId="0" applyFont="1" applyFill="1" applyBorder="1" applyAlignment="1">
      <alignment horizontal="center"/>
    </xf>
    <xf numFmtId="0" fontId="25" fillId="0" borderId="19" xfId="0" applyFont="1" applyFill="1" applyBorder="1"/>
    <xf numFmtId="0" fontId="22" fillId="0" borderId="19" xfId="0" applyFont="1" applyBorder="1" applyAlignment="1">
      <alignment horizontal="center"/>
    </xf>
    <xf numFmtId="0" fontId="22" fillId="0" borderId="19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14" fontId="0" fillId="0" borderId="19" xfId="0" applyNumberFormat="1" applyBorder="1" applyAlignment="1">
      <alignment horizontal="center"/>
    </xf>
    <xf numFmtId="0" fontId="20" fillId="0" borderId="19" xfId="0" applyFont="1" applyBorder="1"/>
    <xf numFmtId="14" fontId="0" fillId="0" borderId="0" xfId="0" applyNumberFormat="1" applyAlignment="1">
      <alignment horizontal="center"/>
    </xf>
    <xf numFmtId="0" fontId="20" fillId="37" borderId="19" xfId="0" applyFont="1" applyFill="1" applyBorder="1"/>
    <xf numFmtId="14" fontId="20" fillId="0" borderId="19" xfId="0" applyNumberFormat="1" applyFont="1" applyBorder="1" applyAlignment="1">
      <alignment horizontal="center"/>
    </xf>
    <xf numFmtId="0" fontId="20" fillId="38" borderId="19" xfId="0" applyFont="1" applyFill="1" applyBorder="1"/>
    <xf numFmtId="0" fontId="20" fillId="0" borderId="19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1" fillId="35" borderId="19" xfId="0" applyFont="1" applyFill="1" applyBorder="1" applyAlignment="1">
      <alignment horizontal="center" vertical="center"/>
    </xf>
    <xf numFmtId="0" fontId="31" fillId="36" borderId="19" xfId="0" applyFont="1" applyFill="1" applyBorder="1" applyAlignment="1">
      <alignment horizontal="center" vertical="center"/>
    </xf>
    <xf numFmtId="0" fontId="31" fillId="34" borderId="7" xfId="0" applyFont="1" applyFill="1" applyBorder="1" applyAlignment="1">
      <alignment horizontal="left"/>
    </xf>
    <xf numFmtId="0" fontId="0" fillId="35" borderId="19" xfId="0" applyFont="1" applyFill="1" applyBorder="1" applyAlignment="1">
      <alignment horizontal="center"/>
    </xf>
    <xf numFmtId="0" fontId="0" fillId="36" borderId="19" xfId="0" applyFont="1" applyFill="1" applyBorder="1" applyAlignment="1">
      <alignment horizontal="center"/>
    </xf>
    <xf numFmtId="1" fontId="0" fillId="36" borderId="19" xfId="0" applyNumberFormat="1" applyFont="1" applyFill="1" applyBorder="1" applyAlignment="1">
      <alignment horizontal="center"/>
    </xf>
    <xf numFmtId="0" fontId="0" fillId="0" borderId="0" xfId="0" applyFont="1"/>
    <xf numFmtId="0" fontId="19" fillId="33" borderId="7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19" fillId="33" borderId="16" xfId="0" applyFont="1" applyFill="1" applyBorder="1" applyAlignment="1"/>
    <xf numFmtId="0" fontId="0" fillId="0" borderId="17" xfId="0" applyBorder="1" applyAlignment="1"/>
    <xf numFmtId="0" fontId="0" fillId="0" borderId="15" xfId="0" applyBorder="1" applyAlignment="1"/>
    <xf numFmtId="0" fontId="28" fillId="33" borderId="0" xfId="0" applyFont="1" applyFill="1" applyBorder="1" applyAlignment="1"/>
    <xf numFmtId="0" fontId="23" fillId="0" borderId="0" xfId="0" applyFont="1" applyAlignment="1"/>
    <xf numFmtId="0" fontId="23" fillId="0" borderId="13" xfId="0" applyFont="1" applyBorder="1" applyAlignment="1"/>
    <xf numFmtId="0" fontId="29" fillId="34" borderId="0" xfId="0" applyFont="1" applyFill="1" applyBorder="1" applyAlignment="1">
      <alignment horizontal="left"/>
    </xf>
    <xf numFmtId="0" fontId="29" fillId="0" borderId="20" xfId="0" applyFont="1" applyBorder="1" applyAlignment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343453591901341"/>
          <c:y val="0.21150653377556927"/>
          <c:w val="0.31404976279225294"/>
          <c:h val="0.57868187640995761"/>
        </c:manualLayout>
      </c:layout>
      <c:radarChart>
        <c:radarStyle val="marker"/>
        <c:varyColors val="0"/>
        <c:ser>
          <c:idx val="0"/>
          <c:order val="0"/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'Tabelle 2'!$B$2:$B$12</c:f>
              <c:strCache>
                <c:ptCount val="11"/>
                <c:pt idx="0">
                  <c:v>Weisungen und Richtlinien zur Informationssicherheit </c:v>
                </c:pt>
                <c:pt idx="1">
                  <c:v>Organisatorische Sicherheitsmassnahmen und -prozesse </c:v>
                </c:pt>
                <c:pt idx="2">
                  <c:v>Anlagenwertmanagement</c:v>
                </c:pt>
                <c:pt idx="3">
                  <c:v>Personelle Sicherheit </c:v>
                </c:pt>
                <c:pt idx="4">
                  <c:v>Physische Sicherheit</c:v>
                </c:pt>
                <c:pt idx="5">
                  <c:v>Netzwerk- und Betriebssicherheit</c:v>
                </c:pt>
                <c:pt idx="6">
                  <c:v>Zugangskontrolle </c:v>
                </c:pt>
                <c:pt idx="7">
                  <c:v>Informatik Systembeschaffung, -Entwicklung und Wartung</c:v>
                </c:pt>
                <c:pt idx="8">
                  <c:v>Umgang mit Sicherheitsvorfällen </c:v>
                </c:pt>
                <c:pt idx="9">
                  <c:v>Notfallvorsorgeplanung </c:v>
                </c:pt>
                <c:pt idx="10">
                  <c:v>Einhaltung rechtlicher Vorgaben</c:v>
                </c:pt>
              </c:strCache>
            </c:strRef>
          </c:cat>
          <c:val>
            <c:numRef>
              <c:f>'Tabelle 2'!$G$2:$G$12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F-428D-8A54-3C5BED2E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207392"/>
        <c:axId val="1"/>
      </c:radarChart>
      <c:catAx>
        <c:axId val="326207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620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&amp;L&amp;I</c:oddHead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427566</xdr:colOff>
      <xdr:row>14</xdr:row>
      <xdr:rowOff>31749</xdr:rowOff>
    </xdr:from>
    <xdr:to>
      <xdr:col>6</xdr:col>
      <xdr:colOff>520700</xdr:colOff>
      <xdr:row>39</xdr:row>
      <xdr:rowOff>65616</xdr:rowOff>
    </xdr:to>
    <xdr:graphicFrame macro="">
      <xdr:nvGraphicFramePr>
        <xdr:cNvPr id="2" name="Diagramm 2" descr="Diagram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95"/>
  <sheetViews>
    <sheetView tabSelected="1" zoomScaleNormal="100" zoomScalePageLayoutView="120" workbookViewId="0"/>
  </sheetViews>
  <sheetFormatPr baseColWidth="10" defaultRowHeight="14.25"/>
  <cols>
    <col min="1" max="1" width="6.5" customWidth="1"/>
    <col min="2" max="2" width="4" bestFit="1" customWidth="1"/>
    <col min="3" max="3" width="74.75" customWidth="1"/>
    <col min="4" max="4" width="4.25" bestFit="1" customWidth="1"/>
    <col min="5" max="5" width="4.5" bestFit="1" customWidth="1"/>
    <col min="6" max="6" width="4.25" customWidth="1"/>
    <col min="7" max="7" width="29.75" customWidth="1"/>
    <col min="8" max="8" width="11.625" customWidth="1"/>
  </cols>
  <sheetData>
    <row r="1" spans="2:7" ht="20.25">
      <c r="B1" s="53" t="s">
        <v>12</v>
      </c>
      <c r="C1" s="54"/>
      <c r="D1" s="54"/>
      <c r="E1" s="54"/>
      <c r="F1" s="54"/>
      <c r="G1" s="55"/>
    </row>
    <row r="2" spans="2:7" ht="18">
      <c r="B2" s="1" t="s">
        <v>13</v>
      </c>
      <c r="C2" s="2" t="s">
        <v>1</v>
      </c>
      <c r="D2" s="3" t="s">
        <v>14</v>
      </c>
      <c r="E2" s="3" t="s">
        <v>15</v>
      </c>
      <c r="F2" s="3" t="s">
        <v>0</v>
      </c>
      <c r="G2" s="4" t="s">
        <v>16</v>
      </c>
    </row>
    <row r="3" spans="2:7">
      <c r="B3" s="5" t="s">
        <v>17</v>
      </c>
      <c r="C3" s="6" t="s">
        <v>2</v>
      </c>
      <c r="D3" s="7"/>
      <c r="E3" s="7" t="s">
        <v>124</v>
      </c>
      <c r="F3" s="7"/>
      <c r="G3" s="8"/>
    </row>
    <row r="4" spans="2:7">
      <c r="B4" s="5" t="s">
        <v>18</v>
      </c>
      <c r="C4" s="6" t="s">
        <v>19</v>
      </c>
      <c r="D4" s="7"/>
      <c r="E4" s="7"/>
      <c r="F4" s="7"/>
      <c r="G4" s="8"/>
    </row>
    <row r="5" spans="2:7">
      <c r="B5" s="5" t="s">
        <v>20</v>
      </c>
      <c r="C5" s="6" t="s">
        <v>21</v>
      </c>
      <c r="D5" s="7"/>
      <c r="E5" s="7"/>
      <c r="F5" s="7"/>
      <c r="G5" s="8"/>
    </row>
    <row r="6" spans="2:7">
      <c r="B6" s="5"/>
      <c r="C6" s="6" t="s">
        <v>22</v>
      </c>
      <c r="D6" s="7"/>
      <c r="E6" s="7"/>
      <c r="F6" s="7"/>
      <c r="G6" s="8"/>
    </row>
    <row r="7" spans="2:7" ht="18">
      <c r="B7" s="9"/>
      <c r="C7" s="10" t="s">
        <v>23</v>
      </c>
      <c r="D7" s="3" t="s">
        <v>14</v>
      </c>
      <c r="E7" s="3" t="s">
        <v>15</v>
      </c>
      <c r="F7" s="3" t="s">
        <v>0</v>
      </c>
      <c r="G7" s="4" t="s">
        <v>16</v>
      </c>
    </row>
    <row r="8" spans="2:7">
      <c r="B8" s="5" t="s">
        <v>24</v>
      </c>
      <c r="C8" s="6" t="s">
        <v>25</v>
      </c>
      <c r="D8" s="7"/>
      <c r="E8" s="7"/>
      <c r="F8" s="7"/>
      <c r="G8" s="8"/>
    </row>
    <row r="9" spans="2:7">
      <c r="B9" s="5" t="s">
        <v>26</v>
      </c>
      <c r="C9" s="6" t="s">
        <v>27</v>
      </c>
      <c r="D9" s="7"/>
      <c r="E9" s="7"/>
      <c r="F9" s="7"/>
      <c r="G9" s="8"/>
    </row>
    <row r="10" spans="2:7">
      <c r="B10" s="5" t="s">
        <v>28</v>
      </c>
      <c r="C10" s="6" t="s">
        <v>29</v>
      </c>
      <c r="D10" s="7"/>
      <c r="E10" s="7"/>
      <c r="F10" s="7"/>
      <c r="G10" s="8"/>
    </row>
    <row r="11" spans="2:7">
      <c r="B11" s="5" t="s">
        <v>30</v>
      </c>
      <c r="C11" s="6" t="s">
        <v>31</v>
      </c>
      <c r="D11" s="7"/>
      <c r="E11" s="7"/>
      <c r="F11" s="7"/>
      <c r="G11" s="8"/>
    </row>
    <row r="12" spans="2:7">
      <c r="B12" s="5" t="s">
        <v>32</v>
      </c>
      <c r="C12" s="6" t="s">
        <v>33</v>
      </c>
      <c r="D12" s="7"/>
      <c r="E12" s="7"/>
      <c r="F12" s="7"/>
      <c r="G12" s="8"/>
    </row>
    <row r="13" spans="2:7">
      <c r="B13" s="5" t="s">
        <v>34</v>
      </c>
      <c r="C13" s="6" t="s">
        <v>35</v>
      </c>
      <c r="D13" s="7"/>
      <c r="E13" s="7"/>
      <c r="F13" s="7"/>
      <c r="G13" s="8"/>
    </row>
    <row r="14" spans="2:7">
      <c r="B14" s="5" t="s">
        <v>36</v>
      </c>
      <c r="C14" s="11" t="s">
        <v>37</v>
      </c>
      <c r="D14" s="7"/>
      <c r="E14" s="7"/>
      <c r="F14" s="7"/>
      <c r="G14" s="8"/>
    </row>
    <row r="15" spans="2:7">
      <c r="B15" s="5"/>
      <c r="C15" s="6" t="s">
        <v>22</v>
      </c>
      <c r="D15" s="7"/>
      <c r="E15" s="7"/>
      <c r="F15" s="7"/>
      <c r="G15" s="8"/>
    </row>
    <row r="16" spans="2:7" ht="18">
      <c r="B16" s="9"/>
      <c r="C16" s="10" t="s">
        <v>3</v>
      </c>
      <c r="D16" s="3" t="s">
        <v>14</v>
      </c>
      <c r="E16" s="3" t="s">
        <v>15</v>
      </c>
      <c r="F16" s="3" t="s">
        <v>0</v>
      </c>
      <c r="G16" s="4" t="s">
        <v>16</v>
      </c>
    </row>
    <row r="17" spans="2:7">
      <c r="B17" s="5" t="s">
        <v>38</v>
      </c>
      <c r="C17" s="6" t="s">
        <v>39</v>
      </c>
      <c r="D17" s="7"/>
      <c r="E17" s="7"/>
      <c r="F17" s="7"/>
      <c r="G17" s="8"/>
    </row>
    <row r="18" spans="2:7">
      <c r="B18" s="5" t="s">
        <v>40</v>
      </c>
      <c r="C18" s="6" t="s">
        <v>41</v>
      </c>
      <c r="D18" s="7"/>
      <c r="E18" s="7"/>
      <c r="F18" s="7"/>
      <c r="G18" s="8"/>
    </row>
    <row r="19" spans="2:7">
      <c r="B19" s="5" t="s">
        <v>42</v>
      </c>
      <c r="C19" s="6" t="s">
        <v>43</v>
      </c>
      <c r="D19" s="7"/>
      <c r="E19" s="7"/>
      <c r="F19" s="7"/>
      <c r="G19" s="8"/>
    </row>
    <row r="20" spans="2:7">
      <c r="B20" s="5" t="s">
        <v>44</v>
      </c>
      <c r="C20" s="6" t="s">
        <v>45</v>
      </c>
      <c r="D20" s="7"/>
      <c r="E20" s="7"/>
      <c r="F20" s="7"/>
      <c r="G20" s="8"/>
    </row>
    <row r="21" spans="2:7">
      <c r="B21" s="5" t="s">
        <v>46</v>
      </c>
      <c r="C21" s="6" t="s">
        <v>47</v>
      </c>
      <c r="D21" s="7"/>
      <c r="E21" s="7"/>
      <c r="F21" s="7"/>
      <c r="G21" s="8"/>
    </row>
    <row r="22" spans="2:7">
      <c r="B22" s="5" t="s">
        <v>48</v>
      </c>
      <c r="C22" s="6" t="s">
        <v>49</v>
      </c>
      <c r="D22" s="7"/>
      <c r="E22" s="7"/>
      <c r="F22" s="7"/>
      <c r="G22" s="8"/>
    </row>
    <row r="23" spans="2:7">
      <c r="B23" s="5" t="s">
        <v>50</v>
      </c>
      <c r="C23" s="6" t="s">
        <v>51</v>
      </c>
      <c r="D23" s="7"/>
      <c r="E23" s="7"/>
      <c r="F23" s="7"/>
      <c r="G23" s="8"/>
    </row>
    <row r="24" spans="2:7">
      <c r="B24" s="5"/>
      <c r="C24" s="6" t="s">
        <v>22</v>
      </c>
      <c r="D24" s="7"/>
      <c r="E24" s="7"/>
      <c r="F24" s="7"/>
      <c r="G24" s="8"/>
    </row>
    <row r="25" spans="2:7" ht="18">
      <c r="B25" s="9"/>
      <c r="C25" s="10" t="s">
        <v>4</v>
      </c>
      <c r="D25" s="3" t="s">
        <v>14</v>
      </c>
      <c r="E25" s="3" t="s">
        <v>15</v>
      </c>
      <c r="F25" s="3" t="s">
        <v>0</v>
      </c>
      <c r="G25" s="4" t="s">
        <v>16</v>
      </c>
    </row>
    <row r="26" spans="2:7">
      <c r="B26" s="5" t="s">
        <v>52</v>
      </c>
      <c r="C26" s="6" t="s">
        <v>53</v>
      </c>
      <c r="D26" s="7"/>
      <c r="E26" s="7"/>
      <c r="F26" s="7"/>
      <c r="G26" s="8"/>
    </row>
    <row r="27" spans="2:7">
      <c r="B27" s="5" t="s">
        <v>54</v>
      </c>
      <c r="C27" s="12" t="s">
        <v>55</v>
      </c>
      <c r="D27" s="13"/>
      <c r="E27" s="13"/>
      <c r="F27" s="13"/>
      <c r="G27" s="14"/>
    </row>
    <row r="28" spans="2:7">
      <c r="B28" s="5" t="s">
        <v>56</v>
      </c>
      <c r="C28" s="6" t="s">
        <v>57</v>
      </c>
      <c r="D28" s="13"/>
      <c r="E28" s="13"/>
      <c r="F28" s="13"/>
      <c r="G28" s="14"/>
    </row>
    <row r="29" spans="2:7">
      <c r="B29" s="5" t="s">
        <v>58</v>
      </c>
      <c r="C29" s="12" t="s">
        <v>59</v>
      </c>
      <c r="D29" s="13"/>
      <c r="E29" s="13"/>
      <c r="F29" s="13"/>
      <c r="G29" s="15"/>
    </row>
    <row r="30" spans="2:7">
      <c r="B30" s="5" t="s">
        <v>60</v>
      </c>
      <c r="C30" s="6" t="s">
        <v>61</v>
      </c>
      <c r="D30" s="13"/>
      <c r="E30" s="13"/>
      <c r="F30" s="13"/>
      <c r="G30" s="14"/>
    </row>
    <row r="31" spans="2:7">
      <c r="B31" s="5"/>
      <c r="C31" s="6" t="s">
        <v>22</v>
      </c>
      <c r="D31" s="13"/>
      <c r="E31" s="13"/>
      <c r="F31" s="13"/>
      <c r="G31" s="14"/>
    </row>
    <row r="32" spans="2:7">
      <c r="B32" s="5"/>
      <c r="C32" s="6"/>
      <c r="D32" s="13"/>
      <c r="E32" s="13"/>
      <c r="F32" s="13"/>
      <c r="G32" s="14"/>
    </row>
    <row r="33" spans="2:7" ht="20.25">
      <c r="B33" s="53" t="s">
        <v>12</v>
      </c>
      <c r="C33" s="54"/>
      <c r="D33" s="54"/>
      <c r="E33" s="54"/>
      <c r="F33" s="54"/>
      <c r="G33" s="55"/>
    </row>
    <row r="34" spans="2:7" ht="18">
      <c r="B34" s="9"/>
      <c r="C34" s="10" t="s">
        <v>5</v>
      </c>
      <c r="D34" s="3" t="s">
        <v>14</v>
      </c>
      <c r="E34" s="3" t="s">
        <v>15</v>
      </c>
      <c r="F34" s="3" t="s">
        <v>0</v>
      </c>
      <c r="G34" s="4" t="s">
        <v>16</v>
      </c>
    </row>
    <row r="35" spans="2:7">
      <c r="B35" s="5" t="s">
        <v>62</v>
      </c>
      <c r="C35" s="6" t="s">
        <v>63</v>
      </c>
      <c r="D35" s="7"/>
      <c r="E35" s="7"/>
      <c r="F35" s="7"/>
      <c r="G35" s="8"/>
    </row>
    <row r="36" spans="2:7">
      <c r="B36" s="5" t="s">
        <v>64</v>
      </c>
      <c r="C36" s="6" t="s">
        <v>65</v>
      </c>
      <c r="D36" s="7"/>
      <c r="E36" s="7"/>
      <c r="F36" s="7"/>
      <c r="G36" s="8"/>
    </row>
    <row r="37" spans="2:7">
      <c r="B37" s="5" t="s">
        <v>66</v>
      </c>
      <c r="C37" s="6" t="s">
        <v>67</v>
      </c>
      <c r="D37" s="7"/>
      <c r="E37" s="7"/>
      <c r="F37" s="7"/>
      <c r="G37" s="8"/>
    </row>
    <row r="38" spans="2:7">
      <c r="B38" s="5" t="s">
        <v>68</v>
      </c>
      <c r="C38" s="6" t="s">
        <v>69</v>
      </c>
      <c r="D38" s="7"/>
      <c r="E38" s="7"/>
      <c r="F38" s="7"/>
      <c r="G38" s="8"/>
    </row>
    <row r="39" spans="2:7">
      <c r="B39" s="5" t="s">
        <v>70</v>
      </c>
      <c r="C39" s="6" t="s">
        <v>71</v>
      </c>
      <c r="D39" s="7"/>
      <c r="E39" s="7"/>
      <c r="F39" s="7"/>
      <c r="G39" s="8"/>
    </row>
    <row r="40" spans="2:7">
      <c r="B40" s="5" t="s">
        <v>72</v>
      </c>
      <c r="C40" s="6" t="s">
        <v>73</v>
      </c>
      <c r="D40" s="7"/>
      <c r="E40" s="7"/>
      <c r="F40" s="7"/>
      <c r="G40" s="8"/>
    </row>
    <row r="41" spans="2:7">
      <c r="B41" s="5"/>
      <c r="C41" s="6" t="s">
        <v>74</v>
      </c>
      <c r="D41" s="7"/>
      <c r="E41" s="7"/>
      <c r="F41" s="7"/>
      <c r="G41" s="8"/>
    </row>
    <row r="42" spans="2:7">
      <c r="B42" s="5"/>
      <c r="C42" s="6"/>
      <c r="D42" s="7"/>
      <c r="E42" s="7"/>
      <c r="F42" s="7"/>
      <c r="G42" s="8"/>
    </row>
    <row r="43" spans="2:7" ht="18">
      <c r="B43" s="9"/>
      <c r="C43" s="10" t="s">
        <v>6</v>
      </c>
      <c r="D43" s="3" t="s">
        <v>14</v>
      </c>
      <c r="E43" s="3" t="s">
        <v>75</v>
      </c>
      <c r="F43" s="3" t="s">
        <v>0</v>
      </c>
      <c r="G43" s="4" t="s">
        <v>16</v>
      </c>
    </row>
    <row r="44" spans="2:7">
      <c r="B44" s="5" t="s">
        <v>76</v>
      </c>
      <c r="C44" s="6" t="s">
        <v>77</v>
      </c>
      <c r="D44" s="7"/>
      <c r="E44" s="7"/>
      <c r="F44" s="7"/>
      <c r="G44" s="8"/>
    </row>
    <row r="45" spans="2:7">
      <c r="B45" s="5" t="s">
        <v>78</v>
      </c>
      <c r="C45" s="6" t="s">
        <v>79</v>
      </c>
      <c r="D45" s="7"/>
      <c r="E45" s="7"/>
      <c r="F45" s="7"/>
      <c r="G45" s="8"/>
    </row>
    <row r="46" spans="2:7">
      <c r="B46" s="5" t="s">
        <v>80</v>
      </c>
      <c r="C46" s="18" t="s">
        <v>81</v>
      </c>
      <c r="D46" s="7"/>
      <c r="E46" s="7"/>
      <c r="F46" s="7"/>
      <c r="G46" s="8"/>
    </row>
    <row r="47" spans="2:7">
      <c r="B47" s="5" t="s">
        <v>82</v>
      </c>
      <c r="C47" s="18" t="s">
        <v>83</v>
      </c>
      <c r="D47" s="7"/>
      <c r="E47" s="7"/>
      <c r="F47" s="7"/>
      <c r="G47" s="8"/>
    </row>
    <row r="48" spans="2:7">
      <c r="B48" s="5" t="s">
        <v>84</v>
      </c>
      <c r="C48" s="18" t="s">
        <v>85</v>
      </c>
      <c r="D48" s="19"/>
      <c r="E48" s="19"/>
      <c r="F48" s="19"/>
      <c r="G48" s="20"/>
    </row>
    <row r="49" spans="2:7">
      <c r="B49" s="5" t="s">
        <v>86</v>
      </c>
      <c r="C49" s="6" t="s">
        <v>180</v>
      </c>
      <c r="D49" s="7"/>
      <c r="E49" s="7"/>
      <c r="F49" s="7"/>
      <c r="G49" s="8"/>
    </row>
    <row r="50" spans="2:7">
      <c r="B50" s="5" t="s">
        <v>88</v>
      </c>
      <c r="C50" s="6" t="s">
        <v>89</v>
      </c>
      <c r="D50" s="7"/>
      <c r="E50" s="7"/>
      <c r="F50" s="7"/>
      <c r="G50" s="8"/>
    </row>
    <row r="51" spans="2:7">
      <c r="B51" s="5" t="s">
        <v>90</v>
      </c>
      <c r="C51" s="6" t="s">
        <v>91</v>
      </c>
      <c r="D51" s="7"/>
      <c r="E51" s="7"/>
      <c r="F51" s="7"/>
      <c r="G51" s="8"/>
    </row>
    <row r="52" spans="2:7">
      <c r="B52" s="5" t="s">
        <v>92</v>
      </c>
      <c r="C52" s="6" t="s">
        <v>93</v>
      </c>
      <c r="D52" s="7"/>
      <c r="E52" s="7"/>
      <c r="F52" s="7"/>
      <c r="G52" s="8"/>
    </row>
    <row r="53" spans="2:7">
      <c r="B53" s="5" t="s">
        <v>94</v>
      </c>
      <c r="C53" s="6" t="s">
        <v>95</v>
      </c>
      <c r="D53" s="7"/>
      <c r="E53" s="7"/>
      <c r="F53" s="7"/>
      <c r="G53" s="8"/>
    </row>
    <row r="54" spans="2:7">
      <c r="B54" s="5" t="s">
        <v>96</v>
      </c>
      <c r="C54" s="6" t="s">
        <v>97</v>
      </c>
      <c r="D54" s="7"/>
      <c r="E54" s="7"/>
      <c r="F54" s="7"/>
      <c r="G54" s="8"/>
    </row>
    <row r="55" spans="2:7">
      <c r="B55" s="5" t="s">
        <v>98</v>
      </c>
      <c r="C55" s="6" t="s">
        <v>99</v>
      </c>
      <c r="D55" s="7"/>
      <c r="E55" s="7"/>
      <c r="F55" s="7"/>
      <c r="G55" s="8"/>
    </row>
    <row r="56" spans="2:7">
      <c r="B56" s="5" t="s">
        <v>100</v>
      </c>
      <c r="C56" s="6" t="s">
        <v>101</v>
      </c>
      <c r="D56" s="7"/>
      <c r="E56" s="7"/>
      <c r="F56" s="7"/>
      <c r="G56" s="8"/>
    </row>
    <row r="57" spans="2:7">
      <c r="B57" s="5" t="s">
        <v>102</v>
      </c>
      <c r="C57" s="6" t="s">
        <v>103</v>
      </c>
      <c r="D57" s="7"/>
      <c r="E57" s="7"/>
      <c r="F57" s="7"/>
      <c r="G57" s="8"/>
    </row>
    <row r="58" spans="2:7">
      <c r="B58" s="5" t="s">
        <v>104</v>
      </c>
      <c r="C58" s="6" t="s">
        <v>105</v>
      </c>
      <c r="D58" s="7"/>
      <c r="E58" s="7"/>
      <c r="F58" s="7"/>
      <c r="G58" s="8"/>
    </row>
    <row r="59" spans="2:7">
      <c r="B59" s="5"/>
      <c r="C59" s="6" t="s">
        <v>74</v>
      </c>
      <c r="D59" s="7"/>
      <c r="E59" s="7"/>
      <c r="F59" s="7"/>
      <c r="G59" s="8"/>
    </row>
    <row r="60" spans="2:7">
      <c r="B60" s="5"/>
      <c r="C60" s="6"/>
      <c r="D60" s="7"/>
      <c r="E60" s="7"/>
      <c r="F60" s="7"/>
      <c r="G60" s="26"/>
    </row>
    <row r="61" spans="2:7">
      <c r="B61" s="16"/>
      <c r="C61" s="17"/>
      <c r="D61" s="25"/>
      <c r="E61" s="25"/>
      <c r="F61" s="25"/>
      <c r="G61" s="25"/>
    </row>
    <row r="62" spans="2:7">
      <c r="B62" s="16"/>
      <c r="C62" s="17"/>
      <c r="D62" s="25"/>
      <c r="E62" s="25"/>
      <c r="F62" s="25"/>
      <c r="G62" s="25"/>
    </row>
    <row r="63" spans="2:7">
      <c r="B63" s="16"/>
      <c r="C63" s="17"/>
      <c r="D63" s="25"/>
      <c r="E63" s="25"/>
      <c r="F63" s="25"/>
      <c r="G63" s="25"/>
    </row>
    <row r="64" spans="2:7">
      <c r="B64" s="16"/>
      <c r="C64" s="17"/>
      <c r="D64" s="25"/>
      <c r="E64" s="25"/>
      <c r="F64" s="25"/>
      <c r="G64" s="25"/>
    </row>
    <row r="65" spans="2:7" ht="20.25">
      <c r="B65" s="56" t="s">
        <v>12</v>
      </c>
      <c r="C65" s="57"/>
      <c r="D65" s="57"/>
      <c r="E65" s="57"/>
      <c r="F65" s="57"/>
      <c r="G65" s="58"/>
    </row>
    <row r="66" spans="2:7" ht="18">
      <c r="B66" s="9"/>
      <c r="C66" s="10" t="s">
        <v>7</v>
      </c>
      <c r="D66" s="3" t="s">
        <v>14</v>
      </c>
      <c r="E66" s="3" t="s">
        <v>15</v>
      </c>
      <c r="F66" s="3" t="s">
        <v>0</v>
      </c>
      <c r="G66" s="4" t="s">
        <v>16</v>
      </c>
    </row>
    <row r="67" spans="2:7">
      <c r="B67" s="5" t="s">
        <v>106</v>
      </c>
      <c r="C67" s="6" t="s">
        <v>107</v>
      </c>
      <c r="D67" s="7"/>
      <c r="E67" s="7"/>
      <c r="F67" s="7"/>
      <c r="G67" s="8"/>
    </row>
    <row r="68" spans="2:7">
      <c r="B68" s="5" t="s">
        <v>108</v>
      </c>
      <c r="C68" s="6" t="s">
        <v>109</v>
      </c>
      <c r="D68" s="7"/>
      <c r="E68" s="7"/>
      <c r="F68" s="7"/>
      <c r="G68" s="8"/>
    </row>
    <row r="69" spans="2:7">
      <c r="B69" s="5" t="s">
        <v>110</v>
      </c>
      <c r="C69" s="12" t="s">
        <v>111</v>
      </c>
      <c r="D69" s="7"/>
      <c r="E69" s="7"/>
      <c r="F69" s="7"/>
      <c r="G69" s="8"/>
    </row>
    <row r="70" spans="2:7">
      <c r="B70" s="5" t="s">
        <v>112</v>
      </c>
      <c r="C70" s="6" t="s">
        <v>113</v>
      </c>
      <c r="D70" s="7"/>
      <c r="E70" s="7"/>
      <c r="F70" s="7"/>
      <c r="G70" s="8"/>
    </row>
    <row r="71" spans="2:7">
      <c r="B71" s="5" t="s">
        <v>114</v>
      </c>
      <c r="C71" s="6" t="s">
        <v>115</v>
      </c>
      <c r="D71" s="7"/>
      <c r="E71" s="7"/>
      <c r="F71" s="7"/>
      <c r="G71" s="8"/>
    </row>
    <row r="72" spans="2:7">
      <c r="B72" s="5" t="s">
        <v>116</v>
      </c>
      <c r="C72" s="6" t="s">
        <v>117</v>
      </c>
      <c r="D72" s="7"/>
      <c r="E72" s="7"/>
      <c r="F72" s="7"/>
      <c r="G72" s="8"/>
    </row>
    <row r="73" spans="2:7">
      <c r="B73" s="5" t="s">
        <v>118</v>
      </c>
      <c r="C73" s="6" t="s">
        <v>119</v>
      </c>
      <c r="D73" s="7"/>
      <c r="E73" s="7"/>
      <c r="F73" s="7"/>
      <c r="G73" s="8"/>
    </row>
    <row r="74" spans="2:7">
      <c r="B74" s="5" t="s">
        <v>120</v>
      </c>
      <c r="C74" s="6" t="s">
        <v>121</v>
      </c>
      <c r="D74" s="7"/>
      <c r="E74" s="7"/>
      <c r="F74" s="7"/>
      <c r="G74" s="8"/>
    </row>
    <row r="75" spans="2:7">
      <c r="B75" s="5" t="s">
        <v>122</v>
      </c>
      <c r="C75" s="6" t="s">
        <v>123</v>
      </c>
      <c r="D75" s="7"/>
      <c r="E75" s="7"/>
      <c r="F75" s="7"/>
      <c r="G75" s="8" t="s">
        <v>124</v>
      </c>
    </row>
    <row r="76" spans="2:7">
      <c r="B76" s="5"/>
      <c r="C76" s="6" t="s">
        <v>74</v>
      </c>
      <c r="D76" s="7"/>
      <c r="E76" s="7"/>
      <c r="F76" s="7"/>
      <c r="G76" s="8"/>
    </row>
    <row r="77" spans="2:7" ht="18">
      <c r="B77" s="9"/>
      <c r="C77" s="10" t="s">
        <v>8</v>
      </c>
      <c r="D77" s="3" t="s">
        <v>14</v>
      </c>
      <c r="E77" s="3" t="s">
        <v>15</v>
      </c>
      <c r="F77" s="3" t="s">
        <v>0</v>
      </c>
      <c r="G77" s="4" t="s">
        <v>16</v>
      </c>
    </row>
    <row r="78" spans="2:7">
      <c r="B78" s="5" t="s">
        <v>125</v>
      </c>
      <c r="C78" s="6" t="s">
        <v>126</v>
      </c>
      <c r="D78" s="7"/>
      <c r="E78" s="7"/>
      <c r="F78" s="7"/>
      <c r="G78" s="8"/>
    </row>
    <row r="79" spans="2:7">
      <c r="B79" s="5" t="s">
        <v>127</v>
      </c>
      <c r="C79" s="6" t="s">
        <v>128</v>
      </c>
      <c r="D79" s="7"/>
      <c r="E79" s="7"/>
      <c r="F79" s="7"/>
      <c r="G79" s="8"/>
    </row>
    <row r="80" spans="2:7">
      <c r="B80" s="5" t="s">
        <v>129</v>
      </c>
      <c r="C80" s="6" t="s">
        <v>130</v>
      </c>
      <c r="D80" s="7"/>
      <c r="E80" s="7"/>
      <c r="F80" s="7"/>
      <c r="G80" s="8"/>
    </row>
    <row r="81" spans="2:7">
      <c r="B81" s="5" t="s">
        <v>131</v>
      </c>
      <c r="C81" s="6" t="s">
        <v>132</v>
      </c>
      <c r="D81" s="7"/>
      <c r="E81" s="7"/>
      <c r="F81" s="7"/>
      <c r="G81" s="8"/>
    </row>
    <row r="82" spans="2:7">
      <c r="B82" s="5"/>
      <c r="C82" s="6" t="s">
        <v>74</v>
      </c>
      <c r="D82" s="7"/>
      <c r="E82" s="7"/>
      <c r="F82" s="7"/>
      <c r="G82" s="8"/>
    </row>
    <row r="83" spans="2:7" ht="18">
      <c r="B83" s="9"/>
      <c r="C83" s="10" t="s">
        <v>9</v>
      </c>
      <c r="D83" s="3" t="s">
        <v>14</v>
      </c>
      <c r="E83" s="3" t="s">
        <v>15</v>
      </c>
      <c r="F83" s="3" t="s">
        <v>0</v>
      </c>
      <c r="G83" s="4" t="s">
        <v>16</v>
      </c>
    </row>
    <row r="84" spans="2:7">
      <c r="B84" s="5" t="s">
        <v>133</v>
      </c>
      <c r="C84" s="6" t="s">
        <v>134</v>
      </c>
      <c r="D84" s="7"/>
      <c r="E84" s="7"/>
      <c r="F84" s="7"/>
      <c r="G84" s="8"/>
    </row>
    <row r="85" spans="2:7">
      <c r="B85" s="5" t="s">
        <v>135</v>
      </c>
      <c r="C85" s="6" t="s">
        <v>136</v>
      </c>
      <c r="D85" s="7"/>
      <c r="E85" s="7"/>
      <c r="F85" s="7"/>
      <c r="G85" s="8"/>
    </row>
    <row r="86" spans="2:7">
      <c r="B86" s="5"/>
      <c r="C86" s="6" t="s">
        <v>74</v>
      </c>
      <c r="D86" s="7"/>
      <c r="E86" s="7"/>
      <c r="F86" s="7"/>
      <c r="G86" s="8"/>
    </row>
    <row r="87" spans="2:7" ht="18">
      <c r="B87" s="9"/>
      <c r="C87" s="10" t="s">
        <v>10</v>
      </c>
      <c r="D87" s="3" t="s">
        <v>14</v>
      </c>
      <c r="E87" s="3" t="s">
        <v>15</v>
      </c>
      <c r="F87" s="3" t="s">
        <v>0</v>
      </c>
      <c r="G87" s="4" t="s">
        <v>16</v>
      </c>
    </row>
    <row r="88" spans="2:7">
      <c r="B88" s="5" t="s">
        <v>137</v>
      </c>
      <c r="C88" s="6" t="s">
        <v>138</v>
      </c>
      <c r="D88" s="7"/>
      <c r="E88" s="7"/>
      <c r="F88" s="7"/>
      <c r="G88" s="8"/>
    </row>
    <row r="89" spans="2:7">
      <c r="B89" s="5" t="s">
        <v>139</v>
      </c>
      <c r="C89" s="6" t="s">
        <v>140</v>
      </c>
      <c r="D89" s="7"/>
      <c r="E89" s="7"/>
      <c r="F89" s="7"/>
      <c r="G89" s="8"/>
    </row>
    <row r="90" spans="2:7">
      <c r="B90" s="5" t="s">
        <v>141</v>
      </c>
      <c r="C90" s="21" t="s">
        <v>142</v>
      </c>
      <c r="D90" s="22"/>
      <c r="E90" s="22"/>
      <c r="F90" s="22"/>
      <c r="G90" s="23"/>
    </row>
    <row r="91" spans="2:7">
      <c r="B91" s="24"/>
      <c r="C91" s="21" t="s">
        <v>22</v>
      </c>
      <c r="D91" s="22"/>
      <c r="E91" s="22"/>
      <c r="F91" s="22"/>
      <c r="G91" s="23"/>
    </row>
    <row r="92" spans="2:7">
      <c r="B92" s="24"/>
      <c r="C92" s="21"/>
      <c r="D92" s="22"/>
      <c r="E92" s="22"/>
      <c r="F92" s="22"/>
      <c r="G92" s="23"/>
    </row>
    <row r="93" spans="2:7" ht="18">
      <c r="B93" s="9"/>
      <c r="C93" s="10" t="s">
        <v>11</v>
      </c>
      <c r="D93" s="3" t="s">
        <v>14</v>
      </c>
      <c r="E93" s="3" t="s">
        <v>15</v>
      </c>
      <c r="F93" s="3" t="s">
        <v>0</v>
      </c>
      <c r="G93" s="4" t="s">
        <v>16</v>
      </c>
    </row>
    <row r="94" spans="2:7">
      <c r="B94" s="5" t="s">
        <v>143</v>
      </c>
      <c r="C94" s="18" t="s">
        <v>144</v>
      </c>
      <c r="D94" s="22"/>
      <c r="E94" s="22"/>
      <c r="F94" s="22"/>
      <c r="G94" s="23"/>
    </row>
    <row r="95" spans="2:7">
      <c r="B95" s="5" t="s">
        <v>145</v>
      </c>
      <c r="C95" s="18" t="s">
        <v>146</v>
      </c>
      <c r="D95" s="22"/>
      <c r="E95" s="22"/>
      <c r="F95" s="22"/>
      <c r="G95" s="23"/>
    </row>
  </sheetData>
  <mergeCells count="3">
    <mergeCell ref="B1:G1"/>
    <mergeCell ref="B33:G33"/>
    <mergeCell ref="B65:G65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zoomScaleNormal="100" zoomScalePageLayoutView="120" workbookViewId="0">
      <selection activeCell="D6" sqref="D6"/>
    </sheetView>
  </sheetViews>
  <sheetFormatPr baseColWidth="10" defaultRowHeight="14.25"/>
  <cols>
    <col min="1" max="1" width="6.5" customWidth="1"/>
    <col min="2" max="2" width="47.25" customWidth="1"/>
    <col min="3" max="3" width="8" bestFit="1" customWidth="1"/>
    <col min="4" max="5" width="7.25" bestFit="1" customWidth="1"/>
    <col min="6" max="6" width="4.125" bestFit="1" customWidth="1"/>
    <col min="7" max="7" width="7.25" bestFit="1" customWidth="1"/>
    <col min="8" max="8" width="11.625" customWidth="1"/>
  </cols>
  <sheetData>
    <row r="1" spans="2:7" ht="15">
      <c r="B1" s="45"/>
      <c r="C1" s="46" t="s">
        <v>147</v>
      </c>
      <c r="D1" s="46" t="s">
        <v>0</v>
      </c>
      <c r="E1" s="46" t="s">
        <v>148</v>
      </c>
      <c r="F1" s="47" t="s">
        <v>149</v>
      </c>
      <c r="G1" s="47" t="s">
        <v>150</v>
      </c>
    </row>
    <row r="2" spans="2:7" ht="15">
      <c r="B2" s="48" t="str">
        <f>+'Tabelle 1'!C2</f>
        <v xml:space="preserve">Weisungen und Richtlinien zur Informationssicherheit </v>
      </c>
      <c r="C2" s="49">
        <f>SUM('Tabelle 1'!E3:E6)</f>
        <v>0</v>
      </c>
      <c r="D2" s="49">
        <f>SUM('Tabelle 1'!F3:F6)</f>
        <v>0</v>
      </c>
      <c r="E2" s="49">
        <f>SUM(C2:D2)</f>
        <v>0</v>
      </c>
      <c r="F2" s="50">
        <v>6</v>
      </c>
      <c r="G2" s="51">
        <f>E2/F2*100</f>
        <v>0</v>
      </c>
    </row>
    <row r="3" spans="2:7" ht="15">
      <c r="B3" s="48" t="str">
        <f>+'Tabelle 1'!C7</f>
        <v xml:space="preserve">Organisatorische Sicherheitsmassnahmen und -prozesse </v>
      </c>
      <c r="C3" s="49">
        <f>SUM('Tabelle 1'!E8:E15)</f>
        <v>0</v>
      </c>
      <c r="D3" s="49">
        <f>SUM('Tabelle 1'!F8:F15)</f>
        <v>0</v>
      </c>
      <c r="E3" s="49">
        <f>SUM(C3:D3)</f>
        <v>0</v>
      </c>
      <c r="F3" s="50">
        <v>14</v>
      </c>
      <c r="G3" s="51">
        <f t="shared" ref="G3:G12" si="0">E3/F3*100</f>
        <v>0</v>
      </c>
    </row>
    <row r="4" spans="2:7" ht="15">
      <c r="B4" s="48" t="str">
        <f>+'Tabelle 1'!C16</f>
        <v>Anlagenwertmanagement</v>
      </c>
      <c r="C4" s="49">
        <f>SUM('Tabelle 1'!E17:E24)</f>
        <v>0</v>
      </c>
      <c r="D4" s="49">
        <f>SUM('Tabelle 1'!F17:F24)</f>
        <v>0</v>
      </c>
      <c r="E4" s="49">
        <f t="shared" ref="E4:E11" si="1">SUM(C4:D4)</f>
        <v>0</v>
      </c>
      <c r="F4" s="50">
        <v>14</v>
      </c>
      <c r="G4" s="51">
        <f t="shared" si="0"/>
        <v>0</v>
      </c>
    </row>
    <row r="5" spans="2:7" ht="15">
      <c r="B5" s="48" t="str">
        <f>+'Tabelle 1'!C25</f>
        <v xml:space="preserve">Personelle Sicherheit </v>
      </c>
      <c r="C5" s="49">
        <f>SUM('Tabelle 1'!E26:E32)</f>
        <v>0</v>
      </c>
      <c r="D5" s="49">
        <f>SUM('Tabelle 1'!F26:F32)</f>
        <v>0</v>
      </c>
      <c r="E5" s="49">
        <f t="shared" si="1"/>
        <v>0</v>
      </c>
      <c r="F5" s="50">
        <v>10</v>
      </c>
      <c r="G5" s="51">
        <f t="shared" si="0"/>
        <v>0</v>
      </c>
    </row>
    <row r="6" spans="2:7" ht="15">
      <c r="B6" s="48" t="str">
        <f>+'Tabelle 1'!C34</f>
        <v>Physische Sicherheit</v>
      </c>
      <c r="C6" s="49">
        <f>SUM('Tabelle 1'!E35:E42)</f>
        <v>0</v>
      </c>
      <c r="D6" s="49">
        <f>SUM('Tabelle 1'!F35:F42)</f>
        <v>0</v>
      </c>
      <c r="E6" s="49">
        <f t="shared" si="1"/>
        <v>0</v>
      </c>
      <c r="F6" s="50">
        <v>12</v>
      </c>
      <c r="G6" s="51">
        <f t="shared" si="0"/>
        <v>0</v>
      </c>
    </row>
    <row r="7" spans="2:7" ht="15">
      <c r="B7" s="48" t="str">
        <f>+'Tabelle 1'!C43</f>
        <v>Netzwerk- und Betriebssicherheit</v>
      </c>
      <c r="C7" s="49">
        <f>SUM('Tabelle 1'!E44:E60)</f>
        <v>0</v>
      </c>
      <c r="D7" s="49">
        <f>SUM('Tabelle 1'!F44:F60)</f>
        <v>0</v>
      </c>
      <c r="E7" s="49">
        <f t="shared" si="1"/>
        <v>0</v>
      </c>
      <c r="F7" s="50">
        <v>30</v>
      </c>
      <c r="G7" s="51">
        <f t="shared" si="0"/>
        <v>0</v>
      </c>
    </row>
    <row r="8" spans="2:7" ht="15">
      <c r="B8" s="48" t="str">
        <f>+'Tabelle 1'!C66</f>
        <v xml:space="preserve">Zugangskontrolle </v>
      </c>
      <c r="C8" s="49">
        <f>SUM('Tabelle 1'!E67:E76)</f>
        <v>0</v>
      </c>
      <c r="D8" s="49">
        <f>SUM('Tabelle 1'!F67:F76)</f>
        <v>0</v>
      </c>
      <c r="E8" s="49">
        <f t="shared" si="1"/>
        <v>0</v>
      </c>
      <c r="F8" s="50">
        <v>18</v>
      </c>
      <c r="G8" s="51">
        <f t="shared" si="0"/>
        <v>0</v>
      </c>
    </row>
    <row r="9" spans="2:7" ht="15">
      <c r="B9" s="48" t="str">
        <f>+'Tabelle 1'!C77</f>
        <v>Informatik Systembeschaffung, -Entwicklung und Wartung</v>
      </c>
      <c r="C9" s="49">
        <f>SUM('Tabelle 1'!E78:E82)</f>
        <v>0</v>
      </c>
      <c r="D9" s="49">
        <f>SUM('Tabelle 1'!F78:F82)</f>
        <v>0</v>
      </c>
      <c r="E9" s="49">
        <f t="shared" si="1"/>
        <v>0</v>
      </c>
      <c r="F9" s="50">
        <v>8</v>
      </c>
      <c r="G9" s="51">
        <f t="shared" si="0"/>
        <v>0</v>
      </c>
    </row>
    <row r="10" spans="2:7" ht="15">
      <c r="B10" s="48" t="str">
        <f>+'Tabelle 1'!C83</f>
        <v xml:space="preserve">Umgang mit Sicherheitsvorfällen </v>
      </c>
      <c r="C10" s="49">
        <f>SUM('Tabelle 1'!E84:E86)</f>
        <v>0</v>
      </c>
      <c r="D10" s="49">
        <f>SUM('Tabelle 1'!F84:F86)</f>
        <v>0</v>
      </c>
      <c r="E10" s="49">
        <f t="shared" si="1"/>
        <v>0</v>
      </c>
      <c r="F10" s="50">
        <v>4</v>
      </c>
      <c r="G10" s="51">
        <f t="shared" si="0"/>
        <v>0</v>
      </c>
    </row>
    <row r="11" spans="2:7" ht="15">
      <c r="B11" s="48" t="str">
        <f>+'Tabelle 1'!C87</f>
        <v xml:space="preserve">Notfallvorsorgeplanung </v>
      </c>
      <c r="C11" s="49">
        <f>SUM('Tabelle 1'!E88:E92)</f>
        <v>0</v>
      </c>
      <c r="D11" s="49">
        <f>SUM('Tabelle 1'!F88:F92)</f>
        <v>0</v>
      </c>
      <c r="E11" s="49">
        <f t="shared" si="1"/>
        <v>0</v>
      </c>
      <c r="F11" s="50">
        <v>6</v>
      </c>
      <c r="G11" s="51">
        <f t="shared" si="0"/>
        <v>0</v>
      </c>
    </row>
    <row r="12" spans="2:7" ht="15">
      <c r="B12" s="48" t="str">
        <f>+'Tabelle 1'!C93</f>
        <v>Einhaltung rechtlicher Vorgaben</v>
      </c>
      <c r="C12" s="49">
        <f>SUM('Tabelle 1'!E94:E95)</f>
        <v>0</v>
      </c>
      <c r="D12" s="49">
        <f>SUM('Tabelle 1'!F94:F95)</f>
        <v>0</v>
      </c>
      <c r="E12" s="49">
        <f>SUM(C12:D12)</f>
        <v>0</v>
      </c>
      <c r="F12" s="50">
        <v>4</v>
      </c>
      <c r="G12" s="51">
        <f t="shared" si="0"/>
        <v>0</v>
      </c>
    </row>
    <row r="13" spans="2:7">
      <c r="B13" s="52"/>
      <c r="C13" s="49">
        <f>SUM(C2:C12)</f>
        <v>0</v>
      </c>
      <c r="D13" s="49">
        <f>SUM(D2:D12)</f>
        <v>0</v>
      </c>
      <c r="E13" s="49">
        <f>SUM(C13:D13)</f>
        <v>0</v>
      </c>
      <c r="F13" s="50">
        <f>SUM(F2:F12)</f>
        <v>126</v>
      </c>
      <c r="G13" s="51">
        <f>E13/F13*100</f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8"/>
  <sheetViews>
    <sheetView zoomScaleNormal="100" zoomScalePageLayoutView="120" workbookViewId="0">
      <selection activeCell="B1" sqref="B1:G1"/>
    </sheetView>
  </sheetViews>
  <sheetFormatPr baseColWidth="10" defaultRowHeight="14.25"/>
  <cols>
    <col min="1" max="1" width="6.5" customWidth="1"/>
    <col min="2" max="2" width="4" bestFit="1" customWidth="1"/>
    <col min="3" max="3" width="67.75" bestFit="1" customWidth="1"/>
    <col min="4" max="4" width="4.25" bestFit="1" customWidth="1"/>
    <col min="5" max="5" width="3.875" bestFit="1" customWidth="1"/>
    <col min="6" max="6" width="2.25" bestFit="1" customWidth="1"/>
    <col min="7" max="7" width="31.5" bestFit="1" customWidth="1"/>
    <col min="8" max="8" width="11.625" customWidth="1"/>
  </cols>
  <sheetData>
    <row r="1" spans="2:7" ht="18">
      <c r="B1" s="59" t="s">
        <v>12</v>
      </c>
      <c r="C1" s="60"/>
      <c r="D1" s="60"/>
      <c r="E1" s="60"/>
      <c r="F1" s="60"/>
      <c r="G1" s="61"/>
    </row>
    <row r="2" spans="2:7" ht="15.75">
      <c r="B2" s="62" t="s">
        <v>6</v>
      </c>
      <c r="C2" s="63"/>
      <c r="D2" s="3" t="s">
        <v>14</v>
      </c>
      <c r="E2" s="3" t="s">
        <v>151</v>
      </c>
      <c r="F2" s="3" t="s">
        <v>0</v>
      </c>
      <c r="G2" s="4" t="s">
        <v>152</v>
      </c>
    </row>
    <row r="3" spans="2:7">
      <c r="B3" s="5" t="s">
        <v>76</v>
      </c>
      <c r="C3" s="27" t="s">
        <v>77</v>
      </c>
      <c r="D3" s="27"/>
      <c r="E3" s="27"/>
      <c r="F3" s="27"/>
      <c r="G3" s="27"/>
    </row>
    <row r="4" spans="2:7">
      <c r="B4" s="5" t="s">
        <v>78</v>
      </c>
      <c r="C4" s="27" t="s">
        <v>79</v>
      </c>
      <c r="D4" s="27"/>
      <c r="E4" s="27"/>
      <c r="F4" s="27"/>
      <c r="G4" s="27"/>
    </row>
    <row r="5" spans="2:7">
      <c r="B5" s="5" t="s">
        <v>80</v>
      </c>
      <c r="C5" s="28" t="s">
        <v>81</v>
      </c>
      <c r="D5" s="27"/>
      <c r="E5" s="27"/>
      <c r="F5" s="27"/>
      <c r="G5" s="27"/>
    </row>
    <row r="6" spans="2:7">
      <c r="B6" s="5" t="s">
        <v>82</v>
      </c>
      <c r="C6" s="28" t="s">
        <v>83</v>
      </c>
      <c r="D6" s="27"/>
      <c r="E6" s="27"/>
      <c r="F6" s="27"/>
      <c r="G6" s="27"/>
    </row>
    <row r="7" spans="2:7">
      <c r="B7" s="5" t="s">
        <v>84</v>
      </c>
      <c r="C7" s="28" t="s">
        <v>85</v>
      </c>
      <c r="D7" s="27"/>
      <c r="E7" s="27"/>
      <c r="F7" s="27"/>
      <c r="G7" s="27"/>
    </row>
    <row r="8" spans="2:7">
      <c r="B8" s="5" t="s">
        <v>86</v>
      </c>
      <c r="C8" s="27" t="s">
        <v>87</v>
      </c>
      <c r="D8" s="27"/>
      <c r="E8" s="27"/>
      <c r="F8" s="29"/>
      <c r="G8" s="27"/>
    </row>
    <row r="9" spans="2:7">
      <c r="B9" s="5" t="s">
        <v>88</v>
      </c>
      <c r="C9" s="27" t="s">
        <v>89</v>
      </c>
      <c r="D9" s="27"/>
      <c r="E9" s="27"/>
      <c r="F9" s="27"/>
      <c r="G9" s="27"/>
    </row>
    <row r="10" spans="2:7">
      <c r="B10" s="5" t="s">
        <v>90</v>
      </c>
      <c r="C10" s="27" t="s">
        <v>91</v>
      </c>
      <c r="D10" s="27"/>
      <c r="E10" s="27"/>
      <c r="F10" s="29" t="s">
        <v>153</v>
      </c>
      <c r="G10" s="27" t="s">
        <v>154</v>
      </c>
    </row>
    <row r="11" spans="2:7">
      <c r="B11" s="5" t="s">
        <v>92</v>
      </c>
      <c r="C11" s="27" t="s">
        <v>155</v>
      </c>
      <c r="D11" s="27"/>
      <c r="E11" s="29" t="s">
        <v>153</v>
      </c>
      <c r="F11" s="27"/>
      <c r="G11" s="27" t="s">
        <v>156</v>
      </c>
    </row>
    <row r="12" spans="2:7">
      <c r="B12" s="5" t="s">
        <v>94</v>
      </c>
      <c r="C12" s="27" t="s">
        <v>95</v>
      </c>
      <c r="D12" s="27"/>
      <c r="E12" s="27"/>
      <c r="F12" s="27"/>
      <c r="G12" s="27" t="s">
        <v>157</v>
      </c>
    </row>
    <row r="13" spans="2:7">
      <c r="B13" s="5" t="s">
        <v>96</v>
      </c>
      <c r="C13" s="27" t="s">
        <v>97</v>
      </c>
      <c r="D13" s="27"/>
      <c r="E13" s="27"/>
      <c r="F13" s="29" t="s">
        <v>153</v>
      </c>
      <c r="G13" s="27" t="s">
        <v>158</v>
      </c>
    </row>
    <row r="14" spans="2:7">
      <c r="B14" s="5" t="s">
        <v>98</v>
      </c>
      <c r="C14" s="27" t="s">
        <v>99</v>
      </c>
      <c r="D14" s="27"/>
      <c r="E14" s="29" t="s">
        <v>153</v>
      </c>
      <c r="F14" s="27"/>
      <c r="G14" s="27" t="s">
        <v>159</v>
      </c>
    </row>
    <row r="15" spans="2:7">
      <c r="B15" s="5" t="s">
        <v>100</v>
      </c>
      <c r="C15" s="27" t="s">
        <v>101</v>
      </c>
      <c r="D15" s="29" t="s">
        <v>153</v>
      </c>
      <c r="E15" s="27"/>
      <c r="F15" s="27"/>
      <c r="G15" s="27" t="s">
        <v>160</v>
      </c>
    </row>
    <row r="16" spans="2:7">
      <c r="B16" s="5" t="s">
        <v>102</v>
      </c>
      <c r="C16" s="27" t="s">
        <v>103</v>
      </c>
      <c r="D16" s="27"/>
      <c r="E16" s="27"/>
      <c r="F16" s="27"/>
      <c r="G16" s="27"/>
    </row>
    <row r="17" spans="2:7">
      <c r="B17" s="5" t="s">
        <v>104</v>
      </c>
      <c r="C17" s="27" t="s">
        <v>105</v>
      </c>
      <c r="D17" s="27"/>
      <c r="E17" s="27"/>
      <c r="F17" s="27"/>
      <c r="G17" s="27"/>
    </row>
    <row r="18" spans="2:7">
      <c r="B18" s="29" t="s">
        <v>161</v>
      </c>
      <c r="C18" s="27" t="s">
        <v>74</v>
      </c>
      <c r="D18" s="27"/>
      <c r="E18" s="27"/>
      <c r="F18" s="27"/>
      <c r="G18" s="27"/>
    </row>
  </sheetData>
  <mergeCells count="2">
    <mergeCell ref="B1:G1"/>
    <mergeCell ref="B2:C2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zoomScaleNormal="100" zoomScalePageLayoutView="120" workbookViewId="0">
      <selection activeCell="C2" sqref="C2"/>
    </sheetView>
  </sheetViews>
  <sheetFormatPr baseColWidth="10" defaultRowHeight="14.25"/>
  <cols>
    <col min="1" max="1" width="6.5" customWidth="1"/>
    <col min="2" max="2" width="8.25" bestFit="1" customWidth="1"/>
    <col min="3" max="3" width="56.375" bestFit="1" customWidth="1"/>
    <col min="4" max="4" width="4.375" bestFit="1" customWidth="1"/>
    <col min="5" max="5" width="8.25" bestFit="1" customWidth="1"/>
    <col min="6" max="6" width="9.875" bestFit="1" customWidth="1"/>
    <col min="7" max="7" width="6" bestFit="1" customWidth="1"/>
    <col min="8" max="8" width="11.625" customWidth="1"/>
  </cols>
  <sheetData>
    <row r="1" spans="2:7" ht="18">
      <c r="B1" s="59" t="s">
        <v>162</v>
      </c>
      <c r="C1" s="60"/>
      <c r="D1" s="60"/>
      <c r="E1" s="60"/>
      <c r="F1" s="60"/>
      <c r="G1" s="61"/>
    </row>
    <row r="2" spans="2:7">
      <c r="B2" s="30" t="s">
        <v>163</v>
      </c>
      <c r="C2" s="31" t="s">
        <v>164</v>
      </c>
      <c r="D2" s="32" t="s">
        <v>165</v>
      </c>
      <c r="E2" s="33" t="s">
        <v>166</v>
      </c>
      <c r="F2" s="32" t="s">
        <v>167</v>
      </c>
      <c r="G2" s="33" t="s">
        <v>168</v>
      </c>
    </row>
    <row r="3" spans="2:7">
      <c r="B3" s="34" t="s">
        <v>161</v>
      </c>
      <c r="C3" s="35" t="s">
        <v>74</v>
      </c>
      <c r="D3" s="36"/>
      <c r="E3" s="37"/>
      <c r="F3" s="38"/>
      <c r="G3" s="37"/>
    </row>
    <row r="4" spans="2:7">
      <c r="B4" s="5" t="s">
        <v>92</v>
      </c>
      <c r="C4" s="37" t="s">
        <v>169</v>
      </c>
      <c r="D4" s="36" t="s">
        <v>170</v>
      </c>
      <c r="E4" s="39" t="s">
        <v>171</v>
      </c>
      <c r="F4" s="40">
        <v>40909</v>
      </c>
      <c r="G4" s="41"/>
    </row>
    <row r="5" spans="2:7">
      <c r="B5" s="5" t="s">
        <v>96</v>
      </c>
      <c r="C5" s="37" t="s">
        <v>172</v>
      </c>
      <c r="D5" s="36" t="s">
        <v>173</v>
      </c>
      <c r="E5" s="39" t="s">
        <v>174</v>
      </c>
      <c r="F5" s="42">
        <v>40695</v>
      </c>
      <c r="G5" s="43"/>
    </row>
    <row r="6" spans="2:7">
      <c r="B6" s="5" t="s">
        <v>98</v>
      </c>
      <c r="C6" s="37" t="s">
        <v>175</v>
      </c>
      <c r="D6" s="36" t="s">
        <v>176</v>
      </c>
      <c r="E6" s="39" t="s">
        <v>174</v>
      </c>
      <c r="F6" s="42">
        <v>40878</v>
      </c>
      <c r="G6" s="41"/>
    </row>
    <row r="7" spans="2:7">
      <c r="B7" s="5" t="s">
        <v>100</v>
      </c>
      <c r="C7" s="37" t="s">
        <v>177</v>
      </c>
      <c r="D7" s="36" t="s">
        <v>178</v>
      </c>
      <c r="E7" s="39" t="s">
        <v>179</v>
      </c>
      <c r="F7" s="42">
        <v>40878</v>
      </c>
      <c r="G7" s="41"/>
    </row>
    <row r="8" spans="2:7">
      <c r="B8" s="5"/>
      <c r="C8" s="37"/>
      <c r="D8" s="36"/>
      <c r="E8" s="39"/>
      <c r="F8" s="42"/>
      <c r="G8" s="39"/>
    </row>
    <row r="9" spans="2:7">
      <c r="B9" s="5"/>
      <c r="C9" s="37"/>
      <c r="D9" s="36"/>
      <c r="E9" s="39"/>
      <c r="F9" s="42"/>
      <c r="G9" s="39"/>
    </row>
    <row r="10" spans="2:7">
      <c r="B10" s="44" t="s">
        <v>161</v>
      </c>
      <c r="C10" s="37"/>
      <c r="D10" s="36"/>
      <c r="E10" s="39"/>
      <c r="F10" s="42"/>
      <c r="G10" s="39"/>
    </row>
  </sheetData>
  <mergeCells count="1">
    <mergeCell ref="B1:G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 1</vt:lpstr>
      <vt:lpstr>Tabelle 2</vt:lpstr>
      <vt:lpstr>Tabelle 3</vt:lpstr>
      <vt:lpstr>Tabelle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dsa-checkliste-grundschutz-fuer-Gemeinden-de</dc:title>
  <dc:creator>Wegmüller Urs, DIJ-DSA</dc:creator>
  <cp:keywords>dsa-checkliste-grundschutz-fuer-Gemeinden-de</cp:keywords>
  <cp:lastModifiedBy>Bennet Anders, DIJ-DSA</cp:lastModifiedBy>
  <cp:lastPrinted>2021-10-11T08:23:54Z</cp:lastPrinted>
  <dcterms:created xsi:type="dcterms:W3CDTF">2017-01-27T10:03:10Z</dcterms:created>
  <dcterms:modified xsi:type="dcterms:W3CDTF">2022-09-14T09:13:40Z</dcterms:modified>
</cp:coreProperties>
</file>